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flankspeed-my.sharepoint-mil.us/personal/valerie_serna2_mil_us_navy_mil/Documents/MyNavy HR Website/Accessibility/Warrior Toughness/E-OSC and SOM/"/>
    </mc:Choice>
  </mc:AlternateContent>
  <xr:revisionPtr revIDLastSave="5" documentId="11_275F44D12551BE50A9DE513F0B227F6FE05303B7" xr6:coauthVersionLast="47" xr6:coauthVersionMax="47" xr10:uidLastSave="{734747FD-109B-448A-B18F-1C369B85AA79}"/>
  <bookViews>
    <workbookView xWindow="-120" yWindow="90" windowWidth="29040" windowHeight="15630" activeTab="3" xr2:uid="{00000000-000D-0000-FFFF-FFFF00000000}"/>
  </bookViews>
  <sheets>
    <sheet name="Questionnaire" sheetId="1" r:id="rId1"/>
    <sheet name="Raw Data" sheetId="2" r:id="rId2"/>
    <sheet name="Analysis" sheetId="3" r:id="rId3"/>
    <sheet name="Instructions" sheetId="4" r:id="rId4"/>
  </sheets>
  <definedNames>
    <definedName name="OLE_LINK1" localSheetId="0">Questionnaire!#REF!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 l="1"/>
  <c r="K2" i="2"/>
  <c r="I2" i="2"/>
  <c r="H2" i="2"/>
  <c r="G2" i="2"/>
  <c r="J20" i="2"/>
  <c r="I20" i="2"/>
  <c r="J2" i="2"/>
  <c r="I27" i="1" l="1"/>
  <c r="H27" i="1"/>
  <c r="G27" i="1"/>
  <c r="F27" i="1"/>
  <c r="E27" i="1"/>
  <c r="D27" i="1"/>
  <c r="C27" i="1"/>
  <c r="B27" i="1"/>
  <c r="I26" i="1"/>
  <c r="H26" i="1"/>
  <c r="G26" i="1"/>
  <c r="F26" i="1"/>
  <c r="E26" i="1"/>
  <c r="D26" i="1"/>
  <c r="C26" i="1"/>
  <c r="B26" i="1"/>
  <c r="Q20" i="2" l="1"/>
  <c r="P20" i="2"/>
  <c r="O20" i="2"/>
  <c r="N20" i="2"/>
  <c r="B3" i="3"/>
  <c r="B18" i="3"/>
  <c r="B17" i="3"/>
  <c r="B16" i="3"/>
  <c r="B15" i="3"/>
  <c r="B14" i="3"/>
  <c r="B13" i="3"/>
  <c r="B12" i="3"/>
  <c r="B11" i="3"/>
  <c r="B10" i="3"/>
  <c r="B9" i="3"/>
  <c r="B8" i="3"/>
  <c r="B7" i="3"/>
  <c r="B6" i="3"/>
  <c r="B5" i="3"/>
  <c r="B4" i="3"/>
  <c r="B20" i="2"/>
  <c r="A18" i="2"/>
  <c r="A18" i="3" s="1"/>
  <c r="A17" i="2"/>
  <c r="A17" i="3" s="1"/>
  <c r="A16" i="2"/>
  <c r="A16" i="3" s="1"/>
  <c r="A15" i="2"/>
  <c r="A15" i="3" s="1"/>
  <c r="A14" i="2"/>
  <c r="A14" i="3" s="1"/>
  <c r="A13" i="2"/>
  <c r="A13" i="3" s="1"/>
  <c r="A12" i="2"/>
  <c r="A12" i="3" s="1"/>
  <c r="A11" i="2"/>
  <c r="A11" i="3" s="1"/>
  <c r="A10" i="2"/>
  <c r="A10" i="3" s="1"/>
  <c r="A9" i="2"/>
  <c r="A9" i="3" s="1"/>
  <c r="A8" i="2"/>
  <c r="A8" i="3" s="1"/>
  <c r="A7" i="2"/>
  <c r="A7" i="3" s="1"/>
  <c r="A6" i="2"/>
  <c r="A6" i="3" s="1"/>
  <c r="A5" i="2"/>
  <c r="A5" i="3" s="1"/>
  <c r="A4" i="2"/>
  <c r="A4" i="3" s="1"/>
  <c r="A3" i="2"/>
  <c r="A3" i="3" s="1"/>
  <c r="F18" i="3" l="1"/>
  <c r="E18" i="3"/>
  <c r="D18" i="3"/>
  <c r="C18" i="3"/>
  <c r="H18" i="3" s="1"/>
  <c r="F17" i="3"/>
  <c r="E17" i="3"/>
  <c r="D17" i="3"/>
  <c r="C17" i="3"/>
  <c r="H17" i="3" s="1"/>
  <c r="F16" i="3"/>
  <c r="E16" i="3"/>
  <c r="D16" i="3"/>
  <c r="C16" i="3"/>
  <c r="H16" i="3" s="1"/>
  <c r="F15" i="3"/>
  <c r="E15" i="3"/>
  <c r="D15" i="3"/>
  <c r="C15" i="3"/>
  <c r="F14" i="3"/>
  <c r="E14" i="3"/>
  <c r="D14" i="3"/>
  <c r="C14" i="3"/>
  <c r="F13" i="3"/>
  <c r="E13" i="3"/>
  <c r="D13" i="3"/>
  <c r="C13" i="3"/>
  <c r="F12" i="3"/>
  <c r="E12" i="3"/>
  <c r="D12" i="3"/>
  <c r="C12" i="3"/>
  <c r="H12" i="3" s="1"/>
  <c r="F11" i="3"/>
  <c r="E11" i="3"/>
  <c r="D11" i="3"/>
  <c r="C11" i="3"/>
  <c r="F10" i="3"/>
  <c r="E10" i="3"/>
  <c r="D10" i="3"/>
  <c r="C10" i="3"/>
  <c r="F9" i="3"/>
  <c r="E9" i="3"/>
  <c r="D9" i="3"/>
  <c r="C9" i="3"/>
  <c r="F8" i="3"/>
  <c r="E8" i="3"/>
  <c r="D8" i="3"/>
  <c r="C8" i="3"/>
  <c r="F7" i="3"/>
  <c r="E7" i="3"/>
  <c r="D7" i="3"/>
  <c r="C7" i="3"/>
  <c r="F6" i="3"/>
  <c r="E6" i="3"/>
  <c r="D6" i="3"/>
  <c r="C6" i="3"/>
  <c r="F5" i="3"/>
  <c r="E5" i="3"/>
  <c r="D5" i="3"/>
  <c r="C5" i="3"/>
  <c r="F4" i="3"/>
  <c r="E4" i="3"/>
  <c r="D4" i="3"/>
  <c r="C4" i="3"/>
  <c r="F3" i="3"/>
  <c r="E3" i="3"/>
  <c r="D3" i="3"/>
  <c r="C3" i="3"/>
  <c r="M20" i="2"/>
  <c r="L20" i="2"/>
  <c r="K20" i="2"/>
  <c r="H20" i="2"/>
  <c r="G20" i="2"/>
  <c r="F20" i="2"/>
  <c r="E20" i="2"/>
  <c r="D20" i="2"/>
  <c r="C20" i="2"/>
  <c r="E20" i="3" l="1"/>
  <c r="F20" i="3"/>
  <c r="B20" i="3"/>
  <c r="C20" i="3"/>
  <c r="D20" i="3"/>
  <c r="H15" i="3"/>
  <c r="H7" i="3"/>
  <c r="H13" i="3"/>
  <c r="H9" i="3"/>
  <c r="H6" i="3"/>
  <c r="H3" i="3"/>
  <c r="H10" i="3"/>
  <c r="H14" i="3"/>
  <c r="H11" i="3"/>
  <c r="H8" i="3"/>
  <c r="H4" i="3"/>
  <c r="H5" i="3"/>
  <c r="H20" i="3" l="1"/>
</calcChain>
</file>

<file path=xl/sharedStrings.xml><?xml version="1.0" encoding="utf-8"?>
<sst xmlns="http://schemas.openxmlformats.org/spreadsheetml/2006/main" count="102" uniqueCount="70">
  <si>
    <t>REACTING - YELLOW</t>
  </si>
  <si>
    <t>INJURED - ORANGE</t>
  </si>
  <si>
    <t>ILL - RED</t>
  </si>
  <si>
    <t>1. How do you feel today? (Circle one)</t>
  </si>
  <si>
    <t>2. What Department are you assigned to? (Circle one)</t>
  </si>
  <si>
    <t>ENG</t>
  </si>
  <si>
    <t>DECK</t>
  </si>
  <si>
    <t>WEPS</t>
  </si>
  <si>
    <t>ADMIN</t>
  </si>
  <si>
    <t>SUPPLY</t>
  </si>
  <si>
    <t>NAV</t>
  </si>
  <si>
    <t>CS</t>
  </si>
  <si>
    <t>SAFETY</t>
  </si>
  <si>
    <t>OPS</t>
  </si>
  <si>
    <t>MED</t>
  </si>
  <si>
    <t>MAINT</t>
  </si>
  <si>
    <t>AIMD</t>
  </si>
  <si>
    <t>OTHER</t>
  </si>
  <si>
    <t>INDOC</t>
  </si>
  <si>
    <t>EXEC</t>
  </si>
  <si>
    <t>Other ____________________________________________</t>
  </si>
  <si>
    <t>Department</t>
  </si>
  <si>
    <t>Green</t>
  </si>
  <si>
    <t>Yellow</t>
  </si>
  <si>
    <t>Orange</t>
  </si>
  <si>
    <t>Red</t>
  </si>
  <si>
    <t>Stress Level</t>
  </si>
  <si>
    <t>Other</t>
  </si>
  <si>
    <t>UNIT TOTAL</t>
  </si>
  <si>
    <t>UNIT</t>
  </si>
  <si>
    <t>Check Sum</t>
  </si>
  <si>
    <t>DISENGAGED- BLUE</t>
  </si>
  <si>
    <t>READY - GREEN</t>
  </si>
  <si>
    <t>Mental Activities</t>
  </si>
  <si>
    <t>Spiritual Activities</t>
  </si>
  <si>
    <t>Social Activities</t>
  </si>
  <si>
    <t>4. What is your preferred method for building and sustaining resilience? (Circle ALL that Apply)</t>
  </si>
  <si>
    <t>Blue</t>
  </si>
  <si>
    <t>CMD</t>
  </si>
  <si>
    <t>Building and Sustaining Resilience</t>
  </si>
  <si>
    <t>Mental (Reading, listening to music, meditation, puzzles/games)</t>
  </si>
  <si>
    <t>Physical (Sports, exercise, yoga, massage, nutrition)</t>
  </si>
  <si>
    <t>Spiritual (prayer, faith practices, reflection, meaning making)</t>
  </si>
  <si>
    <t>Social (friends, discussion, volunteerism, group activities)</t>
  </si>
  <si>
    <t>PhysicalActivities</t>
  </si>
  <si>
    <t>5. If you would like one of our E-OSC Team Members to contact you to discuss stress, please write your e-mail address in this space.</t>
  </si>
  <si>
    <t>Stress-O-Meter Instructions</t>
  </si>
  <si>
    <t>3. Print the "Questionnaire" tab.  The printout will produce two ballots per sheet of paper.  Make enough copies for everyone in your command or organization.  Don't forget to cut the pages in half.</t>
  </si>
  <si>
    <t>5. Keep ballot collection open for a sufficient amount of time to give all personnel the opportunity to respond.</t>
  </si>
  <si>
    <t>6. Manually tabulate the responses and record them in the "Raw Data" tab.</t>
  </si>
  <si>
    <t>1. Use this Paper Ballot Stress-O-Meter when your network is down or when you otherwise do not have the capability to use an online/electronic Stress-O-Meter.  (HELPFUL HINT: Save a copy of this file to your local computer for just such an occurrence).</t>
  </si>
  <si>
    <t>8. Keep the paper ballots for anyone who has requested a Stress Buddy.  Pass the ballot to the designated E-OSC Team Member who will be meeting with the requesting individual so the Team Member will have a better understanding of how the individual mitigates stress.</t>
  </si>
  <si>
    <t>2. On the "Questionnaire" tab, change the names of the departments in red to reflect the departments or section in your unit.  The Stress-O-Meter can use up to 16 departments or sections.  Do not add more than 16 (use only the spaces with red font).  Delete the names of any of the 16 departments that are not used.  The departments will automatically update on the lower half of the "Questionnaire" tab and on the "Raw Data" and "Analysis" tabs.</t>
  </si>
  <si>
    <t>4. Place the paper ballots and a ballot box in a common area (e.g., mess deck, break room).</t>
  </si>
  <si>
    <t>a. The color responses (blue, green, yellow, orange, and red) will be used to provide data for the "Analytics" tab.</t>
  </si>
  <si>
    <t>7. The "Analytics" tab provides percentage results, by department, for each colored stress level.  The "Analytics" tab also provides a unit average for each colored stress level to help identify areas where stress levels are above or below the command averages.</t>
  </si>
  <si>
    <t xml:space="preserve">Bored; Lethargic; Unfocused; Unproductive; Disinterested; Minimal contributions to the unit
</t>
  </si>
  <si>
    <t xml:space="preserve">Good to go; Well-trained; Fit and focused; Cohesive Units; Ready Families; Personal and Social Life is good
</t>
  </si>
  <si>
    <t>Mildly and temporarily anxious, irritable, or sad; Physical or behavioral changes; Trouble sleeping; Difficulty concentrating</t>
  </si>
  <si>
    <t>Experiencing orange zone symptoms for more than 60 days; Feeling anxious and depressed; Feeling suicidal or homicidal with a plan</t>
  </si>
  <si>
    <t>More severe or persistent distress due to wear and tear, inner conflict, or loss; Serious suicidal or homicidal thoughts; Panic attacks or rage</t>
  </si>
  <si>
    <t>3. What are your main source(s) of stress? (Circle ALL that apply)</t>
  </si>
  <si>
    <t>Personal Relationships</t>
  </si>
  <si>
    <t>Work Stress</t>
  </si>
  <si>
    <t>Work Relationships</t>
  </si>
  <si>
    <t>Financial</t>
  </si>
  <si>
    <t>Sources of Stress</t>
  </si>
  <si>
    <t>b. The "sources of stress" and "building and sustaining resilience" responses will not feed into the "Analytics" tab.  Rather, these responses are intended to give the command insight on possible strategies for mitigating stress.</t>
  </si>
  <si>
    <t>Work / Life Balance</t>
  </si>
  <si>
    <t>Loss / Grief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</si>
</sst>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Arial Narrow"/>
      <family val="2"/>
    </font>
    <font>
      <sz val="11"/>
      <name val="Calibri"/>
      <family val="2"/>
      <scheme val="minor"/>
    </font>
    <font>
      <sz val="11"/>
      <color rgb="FF8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9CCFF"/>
        <bgColor indexed="64"/>
      </patternFill>
    </fill>
    <fill>
      <patternFill patternType="solid">
        <fgColor rgb="FFCCECFF"/>
        <bgColor indexed="64"/>
      </patternFill>
    </fill>
    <fill>
      <patternFill patternType="solid">
        <fgColor theme="0" tint="-0.249977111117893"/>
        <bgColor indexed="64"/>
      </patternFill>
    </fill>
    <fill>
      <patternFill patternType="solid">
        <fgColor rgb="FF6699FF"/>
        <bgColor indexed="64"/>
      </patternFill>
    </fill>
    <fill>
      <patternFill patternType="solid">
        <fgColor rgb="FF99FF99"/>
        <bgColor indexed="64"/>
      </patternFill>
    </fill>
    <fill>
      <patternFill patternType="solid">
        <fgColor rgb="FFCCFFCC"/>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108">
    <xf numFmtId="0" fontId="0" fillId="0" borderId="0" xfId="0"/>
    <xf numFmtId="0" fontId="2" fillId="0" borderId="0" xfId="0" applyFont="1" applyAlignment="1">
      <alignment wrapText="1"/>
    </xf>
    <xf numFmtId="0" fontId="0" fillId="0" borderId="2" xfId="0" applyBorder="1"/>
    <xf numFmtId="0" fontId="0" fillId="0" borderId="0" xfId="0" applyBorder="1"/>
    <xf numFmtId="0" fontId="0" fillId="0" borderId="0" xfId="0" applyAlignment="1">
      <alignment horizontal="center" vertical="center"/>
    </xf>
    <xf numFmtId="0" fontId="0" fillId="0" borderId="4" xfId="0" applyBorder="1"/>
    <xf numFmtId="0" fontId="0" fillId="0" borderId="3" xfId="0" applyBorder="1"/>
    <xf numFmtId="0" fontId="0" fillId="0" borderId="1" xfId="0" applyBorder="1"/>
    <xf numFmtId="10" fontId="0" fillId="0" borderId="0" xfId="0" applyNumberFormat="1"/>
    <xf numFmtId="0" fontId="0" fillId="7" borderId="7" xfId="0" applyFill="1" applyBorder="1"/>
    <xf numFmtId="0" fontId="0" fillId="7" borderId="8" xfId="0" applyFill="1" applyBorder="1"/>
    <xf numFmtId="0" fontId="0" fillId="0" borderId="0" xfId="0" applyFill="1"/>
    <xf numFmtId="0" fontId="0" fillId="0" borderId="0" xfId="0" applyAlignment="1">
      <alignment wrapText="1"/>
    </xf>
    <xf numFmtId="0" fontId="2" fillId="0" borderId="0" xfId="0" applyFont="1" applyFill="1" applyAlignment="1">
      <alignment wrapText="1"/>
    </xf>
    <xf numFmtId="0" fontId="5" fillId="7" borderId="2" xfId="0" applyFont="1" applyFill="1" applyBorder="1"/>
    <xf numFmtId="0" fontId="1" fillId="0" borderId="0" xfId="0" applyFont="1" applyAlignment="1">
      <alignment horizontal="center"/>
    </xf>
    <xf numFmtId="10" fontId="0" fillId="8" borderId="1" xfId="0" applyNumberFormat="1" applyFill="1" applyBorder="1"/>
    <xf numFmtId="10" fontId="0" fillId="3" borderId="1" xfId="0" applyNumberFormat="1" applyFill="1" applyBorder="1"/>
    <xf numFmtId="10" fontId="0" fillId="11" borderId="1" xfId="0" applyNumberFormat="1" applyFill="1" applyBorder="1"/>
    <xf numFmtId="10" fontId="0" fillId="2" borderId="1" xfId="0" applyNumberFormat="1" applyFill="1" applyBorder="1"/>
    <xf numFmtId="10" fontId="0" fillId="4" borderId="1" xfId="0" applyNumberFormat="1" applyFill="1" applyBorder="1"/>
    <xf numFmtId="0" fontId="1" fillId="0" borderId="1" xfId="0" applyFont="1" applyBorder="1"/>
    <xf numFmtId="10" fontId="1" fillId="8" borderId="1" xfId="0" applyNumberFormat="1" applyFont="1" applyFill="1" applyBorder="1"/>
    <xf numFmtId="10" fontId="1" fillId="11" borderId="1" xfId="0" applyNumberFormat="1" applyFont="1" applyFill="1" applyBorder="1"/>
    <xf numFmtId="10" fontId="1" fillId="2" borderId="1" xfId="0" applyNumberFormat="1" applyFont="1" applyFill="1" applyBorder="1"/>
    <xf numFmtId="10" fontId="1" fillId="3" borderId="1" xfId="0" applyNumberFormat="1" applyFont="1" applyFill="1" applyBorder="1"/>
    <xf numFmtId="10" fontId="1" fillId="4" borderId="1" xfId="0" applyNumberFormat="1" applyFont="1" applyFill="1" applyBorder="1"/>
    <xf numFmtId="0" fontId="1" fillId="8" borderId="1" xfId="0" applyFont="1" applyFill="1" applyBorder="1" applyAlignment="1">
      <alignment horizontal="center"/>
    </xf>
    <xf numFmtId="0" fontId="1" fillId="11" borderId="1" xfId="0" applyFont="1"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0" fillId="7" borderId="7" xfId="0" applyFill="1" applyBorder="1" applyProtection="1"/>
    <xf numFmtId="0" fontId="0" fillId="7" borderId="2" xfId="0" applyFill="1" applyBorder="1" applyProtection="1"/>
    <xf numFmtId="0" fontId="0" fillId="7" borderId="8" xfId="0" applyFill="1" applyBorder="1" applyProtection="1"/>
    <xf numFmtId="0" fontId="0" fillId="0" borderId="7" xfId="0" applyBorder="1" applyProtection="1"/>
    <xf numFmtId="0" fontId="0" fillId="0" borderId="8" xfId="0" applyBorder="1" applyProtection="1"/>
    <xf numFmtId="0" fontId="0" fillId="0" borderId="0" xfId="0" applyProtection="1"/>
    <xf numFmtId="0" fontId="0" fillId="0" borderId="4" xfId="0" applyBorder="1" applyProtection="1"/>
    <xf numFmtId="0" fontId="4" fillId="0" borderId="0" xfId="0" applyFont="1" applyBorder="1" applyAlignment="1" applyProtection="1">
      <alignment horizontal="center" vertical="center"/>
    </xf>
    <xf numFmtId="0" fontId="0" fillId="0" borderId="3" xfId="0" applyBorder="1" applyProtection="1"/>
    <xf numFmtId="0" fontId="0" fillId="0" borderId="1" xfId="0" applyBorder="1" applyProtection="1"/>
    <xf numFmtId="0" fontId="0" fillId="0" borderId="0" xfId="0" applyFill="1" applyProtection="1"/>
    <xf numFmtId="0" fontId="2" fillId="8" borderId="1" xfId="0" applyFont="1" applyFill="1" applyBorder="1" applyAlignment="1" applyProtection="1">
      <alignment horizontal="center" textRotation="90" wrapText="1"/>
    </xf>
    <xf numFmtId="0" fontId="2" fillId="11" borderId="1" xfId="0" applyFont="1" applyFill="1" applyBorder="1" applyAlignment="1" applyProtection="1">
      <alignment horizontal="center" textRotation="90" wrapText="1"/>
    </xf>
    <xf numFmtId="0" fontId="2" fillId="2" borderId="1" xfId="0" applyFont="1" applyFill="1" applyBorder="1" applyAlignment="1" applyProtection="1">
      <alignment horizontal="center" textRotation="90" wrapText="1"/>
    </xf>
    <xf numFmtId="0" fontId="2" fillId="3" borderId="1" xfId="0" applyFont="1" applyFill="1" applyBorder="1" applyAlignment="1" applyProtection="1">
      <alignment horizontal="center" textRotation="90" wrapText="1"/>
    </xf>
    <xf numFmtId="0" fontId="2" fillId="4" borderId="1" xfId="0" applyFont="1" applyFill="1" applyBorder="1" applyAlignment="1" applyProtection="1">
      <alignment horizontal="center" textRotation="90" wrapText="1"/>
    </xf>
    <xf numFmtId="0" fontId="2" fillId="5" borderId="1" xfId="0" applyFont="1" applyFill="1" applyBorder="1" applyAlignment="1" applyProtection="1">
      <alignment horizontal="center" textRotation="90" wrapText="1"/>
    </xf>
    <xf numFmtId="0" fontId="2" fillId="6" borderId="1" xfId="0" applyFont="1" applyFill="1" applyBorder="1" applyAlignment="1" applyProtection="1">
      <alignment horizontal="center" textRotation="90" wrapText="1"/>
    </xf>
    <xf numFmtId="0" fontId="2" fillId="9" borderId="1" xfId="0" applyFont="1" applyFill="1" applyBorder="1" applyAlignment="1" applyProtection="1">
      <alignment horizontal="center" textRotation="90" wrapText="1"/>
    </xf>
    <xf numFmtId="0" fontId="2" fillId="10" borderId="1" xfId="0" applyFont="1" applyFill="1" applyBorder="1" applyAlignment="1" applyProtection="1">
      <alignment horizontal="center" textRotation="90" wrapText="1"/>
    </xf>
    <xf numFmtId="0" fontId="0" fillId="8" borderId="1" xfId="0" applyFill="1" applyBorder="1" applyProtection="1"/>
    <xf numFmtId="0" fontId="0" fillId="11" borderId="1" xfId="0" applyFill="1" applyBorder="1" applyProtection="1"/>
    <xf numFmtId="0" fontId="0" fillId="2" borderId="1" xfId="0" applyFill="1" applyBorder="1" applyProtection="1"/>
    <xf numFmtId="0" fontId="0" fillId="3" borderId="1" xfId="0" applyFill="1" applyBorder="1" applyProtection="1"/>
    <xf numFmtId="0" fontId="0" fillId="4" borderId="1" xfId="0" applyFill="1" applyBorder="1" applyProtection="1"/>
    <xf numFmtId="0" fontId="0" fillId="5" borderId="1" xfId="0" applyFill="1" applyBorder="1" applyProtection="1"/>
    <xf numFmtId="0" fontId="0" fillId="6" borderId="1" xfId="0" applyFill="1" applyBorder="1" applyProtection="1"/>
    <xf numFmtId="0" fontId="0" fillId="9" borderId="1" xfId="0" applyFill="1" applyBorder="1" applyProtection="1"/>
    <xf numFmtId="0" fontId="0" fillId="10" borderId="1" xfId="0" applyFill="1" applyBorder="1" applyProtection="1"/>
    <xf numFmtId="0" fontId="5" fillId="0" borderId="0" xfId="0" applyFont="1" applyBorder="1" applyAlignment="1" applyProtection="1">
      <alignment horizontal="center" vertical="center"/>
      <protection locked="0"/>
    </xf>
    <xf numFmtId="0" fontId="0" fillId="8" borderId="1" xfId="0" applyFill="1" applyBorder="1" applyProtection="1">
      <protection locked="0"/>
    </xf>
    <xf numFmtId="0" fontId="0" fillId="11" borderId="1" xfId="0" applyFill="1" applyBorder="1" applyProtection="1">
      <protection locked="0"/>
    </xf>
    <xf numFmtId="0" fontId="0" fillId="2" borderId="1" xfId="0" applyFill="1" applyBorder="1" applyProtection="1">
      <protection locked="0"/>
    </xf>
    <xf numFmtId="0" fontId="0" fillId="3" borderId="1" xfId="0" applyFill="1" applyBorder="1" applyProtection="1">
      <protection locked="0"/>
    </xf>
    <xf numFmtId="0" fontId="0" fillId="4" borderId="1" xfId="0" applyFill="1" applyBorder="1" applyProtection="1">
      <protection locked="0"/>
    </xf>
    <xf numFmtId="0" fontId="2" fillId="5" borderId="1" xfId="0" applyFont="1" applyFill="1" applyBorder="1" applyAlignment="1" applyProtection="1">
      <alignment wrapText="1"/>
      <protection locked="0"/>
    </xf>
    <xf numFmtId="0" fontId="2" fillId="6" borderId="1" xfId="0" applyFont="1" applyFill="1" applyBorder="1" applyAlignment="1" applyProtection="1">
      <alignment wrapText="1"/>
      <protection locked="0"/>
    </xf>
    <xf numFmtId="0" fontId="0" fillId="5" borderId="1" xfId="0" applyFill="1" applyBorder="1" applyProtection="1">
      <protection locked="0"/>
    </xf>
    <xf numFmtId="0" fontId="0" fillId="6" borderId="1" xfId="0" applyFill="1" applyBorder="1" applyProtection="1">
      <protection locked="0"/>
    </xf>
    <xf numFmtId="0" fontId="0" fillId="9" borderId="1" xfId="0" applyFill="1" applyBorder="1" applyProtection="1">
      <protection locked="0"/>
    </xf>
    <xf numFmtId="0" fontId="0" fillId="10" borderId="1" xfId="0" applyFill="1" applyBorder="1" applyProtection="1">
      <protection locked="0"/>
    </xf>
    <xf numFmtId="0" fontId="0" fillId="0" borderId="0"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3" fillId="0" borderId="2" xfId="0" applyFont="1" applyBorder="1" applyAlignment="1" applyProtection="1">
      <alignment vertical="center" wrapText="1"/>
    </xf>
    <xf numFmtId="0" fontId="3" fillId="0" borderId="8" xfId="0" applyFont="1" applyBorder="1" applyAlignment="1" applyProtection="1">
      <alignment vertical="center" wrapText="1"/>
    </xf>
    <xf numFmtId="0" fontId="0" fillId="0" borderId="0" xfId="0" applyBorder="1"/>
    <xf numFmtId="0" fontId="0" fillId="0" borderId="5" xfId="0" applyBorder="1" applyProtection="1"/>
    <xf numFmtId="0" fontId="0" fillId="0" borderId="9" xfId="0" applyBorder="1" applyProtection="1"/>
    <xf numFmtId="0" fontId="0" fillId="0" borderId="6" xfId="0" applyBorder="1" applyProtection="1"/>
    <xf numFmtId="0" fontId="0" fillId="0" borderId="5" xfId="0" applyBorder="1" applyAlignment="1" applyProtection="1">
      <alignment horizontal="left"/>
    </xf>
    <xf numFmtId="0" fontId="0" fillId="0" borderId="9" xfId="0" applyBorder="1" applyAlignment="1" applyProtection="1">
      <alignment horizontal="left"/>
    </xf>
    <xf numFmtId="0" fontId="0" fillId="0" borderId="6" xfId="0" applyBorder="1" applyAlignment="1" applyProtection="1">
      <alignment horizontal="left"/>
    </xf>
    <xf numFmtId="0" fontId="0" fillId="0" borderId="4"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4" xfId="0" applyFont="1" applyBorder="1" applyAlignment="1" applyProtection="1">
      <alignment horizont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3" fillId="0" borderId="7" xfId="0" applyFont="1" applyBorder="1" applyAlignment="1" applyProtection="1">
      <alignment vertical="center" wrapText="1"/>
    </xf>
    <xf numFmtId="0" fontId="3" fillId="0" borderId="7" xfId="0" applyFont="1" applyFill="1" applyBorder="1" applyAlignment="1" applyProtection="1">
      <alignment wrapText="1"/>
    </xf>
    <xf numFmtId="0" fontId="3" fillId="0" borderId="2" xfId="0" applyFont="1" applyFill="1" applyBorder="1" applyAlignment="1" applyProtection="1">
      <alignment wrapText="1"/>
    </xf>
    <xf numFmtId="0" fontId="3" fillId="0" borderId="8" xfId="0" applyFont="1" applyFill="1" applyBorder="1" applyAlignment="1" applyProtection="1">
      <alignment wrapText="1"/>
    </xf>
    <xf numFmtId="0" fontId="0" fillId="0" borderId="1" xfId="0" applyFont="1" applyBorder="1" applyAlignment="1" applyProtection="1">
      <alignment horizontal="center"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textRotation="90"/>
    </xf>
    <xf numFmtId="0" fontId="0" fillId="0" borderId="13" xfId="0" applyBorder="1" applyAlignment="1" applyProtection="1">
      <alignment horizontal="center" textRotation="90"/>
    </xf>
    <xf numFmtId="0" fontId="0" fillId="0" borderId="0" xfId="0" applyAlignment="1">
      <alignment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6699FF"/>
      <color rgb="FF800000"/>
      <color rgb="FFCCECFF"/>
      <color rgb="FF66FF99"/>
      <color rgb="FFCCFFCC"/>
      <color rgb="FF99FF99"/>
      <color rgb="FF3399FF"/>
      <color rgb="FF8A0000"/>
      <color rgb="FF99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workbookViewId="0">
      <selection activeCell="C7" sqref="C7"/>
    </sheetView>
  </sheetViews>
  <sheetFormatPr defaultRowHeight="15" x14ac:dyDescent="0.25"/>
  <cols>
    <col min="1" max="10" width="9.140625" customWidth="1"/>
  </cols>
  <sheetData>
    <row r="1" spans="1:21" ht="14.1" customHeight="1" x14ac:dyDescent="0.25">
      <c r="A1" s="80" t="s">
        <v>3</v>
      </c>
      <c r="B1" s="81"/>
      <c r="C1" s="81"/>
      <c r="D1" s="81"/>
      <c r="E1" s="81"/>
      <c r="F1" s="81"/>
      <c r="G1" s="81"/>
      <c r="H1" s="81"/>
      <c r="I1" s="81"/>
      <c r="J1" s="82"/>
    </row>
    <row r="2" spans="1:21" x14ac:dyDescent="0.25">
      <c r="A2" s="90" t="s">
        <v>31</v>
      </c>
      <c r="B2" s="91"/>
      <c r="C2" s="91" t="s">
        <v>32</v>
      </c>
      <c r="D2" s="91"/>
      <c r="E2" s="91" t="s">
        <v>0</v>
      </c>
      <c r="F2" s="91"/>
      <c r="G2" s="91" t="s">
        <v>1</v>
      </c>
      <c r="H2" s="91"/>
      <c r="I2" s="91" t="s">
        <v>2</v>
      </c>
      <c r="J2" s="92"/>
    </row>
    <row r="3" spans="1:21" ht="81" customHeight="1" x14ac:dyDescent="0.25">
      <c r="A3" s="93" t="s">
        <v>56</v>
      </c>
      <c r="B3" s="77"/>
      <c r="C3" s="77" t="s">
        <v>57</v>
      </c>
      <c r="D3" s="77"/>
      <c r="E3" s="77" t="s">
        <v>58</v>
      </c>
      <c r="F3" s="77"/>
      <c r="G3" s="77" t="s">
        <v>60</v>
      </c>
      <c r="H3" s="77"/>
      <c r="I3" s="77" t="s">
        <v>59</v>
      </c>
      <c r="J3" s="78"/>
    </row>
    <row r="4" spans="1:21" ht="6" customHeight="1" x14ac:dyDescent="0.25">
      <c r="A4" s="32"/>
      <c r="B4" s="33"/>
      <c r="C4" s="33"/>
      <c r="D4" s="33"/>
      <c r="E4" s="33"/>
      <c r="F4" s="33"/>
      <c r="G4" s="33"/>
      <c r="H4" s="33"/>
      <c r="I4" s="33"/>
      <c r="J4" s="34"/>
    </row>
    <row r="5" spans="1:21" ht="14.1" customHeight="1" x14ac:dyDescent="0.25">
      <c r="A5" s="80" t="s">
        <v>4</v>
      </c>
      <c r="B5" s="81"/>
      <c r="C5" s="81"/>
      <c r="D5" s="81"/>
      <c r="E5" s="81"/>
      <c r="F5" s="81"/>
      <c r="G5" s="81"/>
      <c r="H5" s="81"/>
      <c r="I5" s="81"/>
      <c r="J5" s="82"/>
      <c r="N5" s="79"/>
      <c r="O5" s="79"/>
      <c r="P5" s="79"/>
      <c r="Q5" s="79"/>
      <c r="R5" s="79"/>
      <c r="S5" s="79"/>
      <c r="T5" s="79"/>
      <c r="U5" s="79"/>
    </row>
    <row r="6" spans="1:21" x14ac:dyDescent="0.25">
      <c r="A6" s="5"/>
      <c r="B6" s="61" t="s">
        <v>5</v>
      </c>
      <c r="C6" s="61" t="s">
        <v>6</v>
      </c>
      <c r="D6" s="61" t="s">
        <v>11</v>
      </c>
      <c r="E6" s="61" t="s">
        <v>13</v>
      </c>
      <c r="F6" s="61" t="s">
        <v>7</v>
      </c>
      <c r="G6" s="61" t="s">
        <v>15</v>
      </c>
      <c r="H6" s="61" t="s">
        <v>12</v>
      </c>
      <c r="I6" s="61" t="s">
        <v>8</v>
      </c>
      <c r="J6" s="6"/>
      <c r="N6" s="4"/>
      <c r="O6" s="4"/>
      <c r="P6" s="4"/>
      <c r="Q6" s="4"/>
      <c r="R6" s="4"/>
      <c r="S6" s="4"/>
      <c r="T6" s="4"/>
      <c r="U6" s="4"/>
    </row>
    <row r="7" spans="1:21" x14ac:dyDescent="0.25">
      <c r="A7" s="5"/>
      <c r="B7" s="61" t="s">
        <v>9</v>
      </c>
      <c r="C7" s="61" t="s">
        <v>14</v>
      </c>
      <c r="D7" s="61" t="s">
        <v>10</v>
      </c>
      <c r="E7" s="61" t="s">
        <v>16</v>
      </c>
      <c r="F7" s="61" t="s">
        <v>38</v>
      </c>
      <c r="G7" s="61" t="s">
        <v>18</v>
      </c>
      <c r="H7" s="61" t="s">
        <v>19</v>
      </c>
      <c r="I7" s="61" t="s">
        <v>17</v>
      </c>
      <c r="J7" s="6"/>
      <c r="O7" s="4"/>
      <c r="P7" s="4"/>
      <c r="Q7" s="4"/>
      <c r="R7" s="4"/>
      <c r="S7" s="4"/>
      <c r="T7" s="4"/>
      <c r="U7" s="4"/>
    </row>
    <row r="8" spans="1:21" ht="6" customHeight="1" x14ac:dyDescent="0.25">
      <c r="A8" s="9"/>
      <c r="B8" s="14"/>
      <c r="C8" s="14"/>
      <c r="D8" s="14"/>
      <c r="E8" s="14"/>
      <c r="F8" s="14"/>
      <c r="G8" s="14"/>
      <c r="H8" s="14"/>
      <c r="I8" s="14"/>
      <c r="J8" s="10"/>
    </row>
    <row r="9" spans="1:21" ht="14.1" customHeight="1" x14ac:dyDescent="0.25">
      <c r="A9" s="80" t="s">
        <v>61</v>
      </c>
      <c r="B9" s="81"/>
      <c r="C9" s="81"/>
      <c r="D9" s="81"/>
      <c r="E9" s="81"/>
      <c r="F9" s="81"/>
      <c r="G9" s="81"/>
      <c r="H9" s="81"/>
      <c r="I9" s="81"/>
      <c r="J9" s="82"/>
    </row>
    <row r="10" spans="1:21" ht="15" customHeight="1" x14ac:dyDescent="0.25">
      <c r="A10" s="86" t="s">
        <v>62</v>
      </c>
      <c r="B10" s="87"/>
      <c r="C10" s="87"/>
      <c r="D10" s="88" t="s">
        <v>68</v>
      </c>
      <c r="E10" s="88"/>
      <c r="F10" s="88"/>
      <c r="G10" s="88"/>
      <c r="H10" s="88" t="s">
        <v>65</v>
      </c>
      <c r="I10" s="88"/>
      <c r="J10" s="89"/>
    </row>
    <row r="11" spans="1:21" ht="15" customHeight="1" x14ac:dyDescent="0.25">
      <c r="A11" s="86" t="s">
        <v>64</v>
      </c>
      <c r="B11" s="87"/>
      <c r="C11" s="87"/>
      <c r="D11" s="88" t="s">
        <v>69</v>
      </c>
      <c r="E11" s="88"/>
      <c r="F11" s="88"/>
      <c r="G11" s="88"/>
      <c r="H11" s="88" t="s">
        <v>63</v>
      </c>
      <c r="I11" s="88"/>
      <c r="J11" s="89"/>
    </row>
    <row r="12" spans="1:21" ht="25.5" customHeight="1" x14ac:dyDescent="0.25">
      <c r="A12" s="94" t="s">
        <v>20</v>
      </c>
      <c r="B12" s="95"/>
      <c r="C12" s="95"/>
      <c r="D12" s="95"/>
      <c r="E12" s="95"/>
      <c r="F12" s="95"/>
      <c r="G12" s="95"/>
      <c r="H12" s="95"/>
      <c r="I12" s="95"/>
      <c r="J12" s="96"/>
    </row>
    <row r="13" spans="1:21" ht="6" customHeight="1" x14ac:dyDescent="0.25">
      <c r="A13" s="32"/>
      <c r="B13" s="33"/>
      <c r="C13" s="33"/>
      <c r="D13" s="33"/>
      <c r="E13" s="33"/>
      <c r="F13" s="33"/>
      <c r="G13" s="33"/>
      <c r="H13" s="33"/>
      <c r="I13" s="33"/>
      <c r="J13" s="34"/>
    </row>
    <row r="14" spans="1:21" ht="14.1" customHeight="1" x14ac:dyDescent="0.25">
      <c r="A14" s="83" t="s">
        <v>36</v>
      </c>
      <c r="B14" s="84"/>
      <c r="C14" s="84"/>
      <c r="D14" s="84"/>
      <c r="E14" s="84"/>
      <c r="F14" s="84"/>
      <c r="G14" s="84"/>
      <c r="H14" s="84"/>
      <c r="I14" s="84"/>
      <c r="J14" s="85"/>
    </row>
    <row r="15" spans="1:21" ht="36.75" customHeight="1" x14ac:dyDescent="0.25">
      <c r="A15" s="35"/>
      <c r="B15" s="77" t="s">
        <v>40</v>
      </c>
      <c r="C15" s="77"/>
      <c r="D15" s="77" t="s">
        <v>41</v>
      </c>
      <c r="E15" s="77"/>
      <c r="F15" s="77" t="s">
        <v>42</v>
      </c>
      <c r="G15" s="77"/>
      <c r="H15" s="77" t="s">
        <v>43</v>
      </c>
      <c r="I15" s="77"/>
      <c r="J15" s="36"/>
    </row>
    <row r="16" spans="1:21" ht="6" customHeight="1" x14ac:dyDescent="0.25">
      <c r="A16" s="32"/>
      <c r="B16" s="33"/>
      <c r="C16" s="33"/>
      <c r="D16" s="33"/>
      <c r="E16" s="33"/>
      <c r="F16" s="33"/>
      <c r="G16" s="33"/>
      <c r="H16" s="33"/>
      <c r="I16" s="33"/>
      <c r="J16" s="34"/>
    </row>
    <row r="17" spans="1:21" ht="48" customHeight="1" x14ac:dyDescent="0.25">
      <c r="A17" s="74" t="s">
        <v>45</v>
      </c>
      <c r="B17" s="75"/>
      <c r="C17" s="75"/>
      <c r="D17" s="75"/>
      <c r="E17" s="75"/>
      <c r="F17" s="75"/>
      <c r="G17" s="75"/>
      <c r="H17" s="75"/>
      <c r="I17" s="75"/>
      <c r="J17" s="76"/>
    </row>
    <row r="18" spans="1:21" ht="15" customHeight="1" x14ac:dyDescent="0.25">
      <c r="A18" s="73"/>
      <c r="B18" s="73"/>
      <c r="C18" s="73"/>
      <c r="D18" s="73"/>
      <c r="E18" s="73"/>
      <c r="F18" s="73"/>
      <c r="G18" s="73"/>
      <c r="H18" s="73"/>
      <c r="I18" s="73"/>
      <c r="J18" s="73"/>
    </row>
    <row r="19" spans="1:21" ht="15" customHeight="1" x14ac:dyDescent="0.25">
      <c r="A19" s="73"/>
      <c r="B19" s="73"/>
      <c r="C19" s="73"/>
      <c r="D19" s="73"/>
      <c r="E19" s="73"/>
      <c r="F19" s="73"/>
      <c r="G19" s="73"/>
      <c r="H19" s="73"/>
      <c r="I19" s="73"/>
      <c r="J19" s="73"/>
      <c r="N19" s="4"/>
      <c r="O19" s="4"/>
      <c r="P19" s="4"/>
      <c r="Q19" s="4"/>
      <c r="R19" s="4"/>
      <c r="S19" s="4"/>
    </row>
    <row r="20" spans="1:21" ht="15" customHeight="1" x14ac:dyDescent="0.25">
      <c r="A20" s="37"/>
      <c r="B20" s="37"/>
      <c r="C20" s="37"/>
      <c r="D20" s="37"/>
      <c r="E20" s="37"/>
      <c r="F20" s="37"/>
      <c r="G20" s="37"/>
      <c r="H20" s="37"/>
      <c r="I20" s="37"/>
      <c r="J20" s="37"/>
      <c r="O20" s="4"/>
      <c r="P20" s="4"/>
      <c r="Q20" s="4"/>
      <c r="R20" s="4"/>
      <c r="S20" s="4"/>
    </row>
    <row r="21" spans="1:21" ht="14.1" customHeight="1" x14ac:dyDescent="0.25">
      <c r="A21" s="80" t="s">
        <v>3</v>
      </c>
      <c r="B21" s="81"/>
      <c r="C21" s="81"/>
      <c r="D21" s="81"/>
      <c r="E21" s="81"/>
      <c r="F21" s="81"/>
      <c r="G21" s="81"/>
      <c r="H21" s="81"/>
      <c r="I21" s="81"/>
      <c r="J21" s="82"/>
    </row>
    <row r="22" spans="1:21" x14ac:dyDescent="0.25">
      <c r="A22" s="90" t="s">
        <v>31</v>
      </c>
      <c r="B22" s="91"/>
      <c r="C22" s="91" t="s">
        <v>32</v>
      </c>
      <c r="D22" s="91"/>
      <c r="E22" s="91" t="s">
        <v>0</v>
      </c>
      <c r="F22" s="91"/>
      <c r="G22" s="91" t="s">
        <v>1</v>
      </c>
      <c r="H22" s="91"/>
      <c r="I22" s="91" t="s">
        <v>2</v>
      </c>
      <c r="J22" s="92"/>
    </row>
    <row r="23" spans="1:21" ht="81" customHeight="1" x14ac:dyDescent="0.25">
      <c r="A23" s="93" t="s">
        <v>56</v>
      </c>
      <c r="B23" s="77"/>
      <c r="C23" s="77" t="s">
        <v>57</v>
      </c>
      <c r="D23" s="77"/>
      <c r="E23" s="77" t="s">
        <v>58</v>
      </c>
      <c r="F23" s="77"/>
      <c r="G23" s="77" t="s">
        <v>60</v>
      </c>
      <c r="H23" s="77"/>
      <c r="I23" s="77" t="s">
        <v>59</v>
      </c>
      <c r="J23" s="78"/>
    </row>
    <row r="24" spans="1:21" ht="6" customHeight="1" x14ac:dyDescent="0.25">
      <c r="A24" s="32"/>
      <c r="B24" s="33"/>
      <c r="C24" s="33"/>
      <c r="D24" s="33"/>
      <c r="E24" s="33"/>
      <c r="F24" s="33"/>
      <c r="G24" s="33"/>
      <c r="H24" s="33"/>
      <c r="I24" s="33"/>
      <c r="J24" s="34"/>
    </row>
    <row r="25" spans="1:21" ht="14.1" customHeight="1" x14ac:dyDescent="0.25">
      <c r="A25" s="80" t="s">
        <v>4</v>
      </c>
      <c r="B25" s="81"/>
      <c r="C25" s="81"/>
      <c r="D25" s="81"/>
      <c r="E25" s="81"/>
      <c r="F25" s="81"/>
      <c r="G25" s="81"/>
      <c r="H25" s="81"/>
      <c r="I25" s="81"/>
      <c r="J25" s="82"/>
      <c r="N25" s="79"/>
      <c r="O25" s="79"/>
      <c r="P25" s="79"/>
      <c r="Q25" s="79"/>
      <c r="R25" s="79"/>
      <c r="S25" s="79"/>
      <c r="T25" s="79"/>
      <c r="U25" s="79"/>
    </row>
    <row r="26" spans="1:21" x14ac:dyDescent="0.25">
      <c r="A26" s="38"/>
      <c r="B26" s="39" t="str">
        <f>B6</f>
        <v>ENG</v>
      </c>
      <c r="C26" s="39" t="str">
        <f t="shared" ref="C26:I26" si="0">C6</f>
        <v>DECK</v>
      </c>
      <c r="D26" s="39" t="str">
        <f t="shared" si="0"/>
        <v>CS</v>
      </c>
      <c r="E26" s="39" t="str">
        <f t="shared" si="0"/>
        <v>OPS</v>
      </c>
      <c r="F26" s="39" t="str">
        <f t="shared" si="0"/>
        <v>WEPS</v>
      </c>
      <c r="G26" s="39" t="str">
        <f t="shared" si="0"/>
        <v>MAINT</v>
      </c>
      <c r="H26" s="39" t="str">
        <f t="shared" si="0"/>
        <v>SAFETY</v>
      </c>
      <c r="I26" s="39" t="str">
        <f t="shared" si="0"/>
        <v>ADMIN</v>
      </c>
      <c r="J26" s="40"/>
      <c r="N26" s="4"/>
      <c r="O26" s="4"/>
      <c r="P26" s="4"/>
      <c r="Q26" s="4"/>
      <c r="R26" s="4"/>
      <c r="S26" s="4"/>
      <c r="T26" s="4"/>
      <c r="U26" s="4"/>
    </row>
    <row r="27" spans="1:21" x14ac:dyDescent="0.25">
      <c r="A27" s="38"/>
      <c r="B27" s="39" t="str">
        <f t="shared" ref="B27:I27" si="1">B7</f>
        <v>SUPPLY</v>
      </c>
      <c r="C27" s="39" t="str">
        <f t="shared" si="1"/>
        <v>MED</v>
      </c>
      <c r="D27" s="39" t="str">
        <f t="shared" si="1"/>
        <v>NAV</v>
      </c>
      <c r="E27" s="39" t="str">
        <f t="shared" si="1"/>
        <v>AIMD</v>
      </c>
      <c r="F27" s="39" t="str">
        <f t="shared" si="1"/>
        <v>CMD</v>
      </c>
      <c r="G27" s="39" t="str">
        <f t="shared" si="1"/>
        <v>INDOC</v>
      </c>
      <c r="H27" s="39" t="str">
        <f t="shared" si="1"/>
        <v>EXEC</v>
      </c>
      <c r="I27" s="39" t="str">
        <f t="shared" si="1"/>
        <v>OTHER</v>
      </c>
      <c r="J27" s="40"/>
      <c r="O27" s="4"/>
      <c r="P27" s="4"/>
      <c r="Q27" s="4"/>
      <c r="R27" s="4"/>
      <c r="S27" s="4"/>
      <c r="T27" s="4"/>
      <c r="U27" s="4"/>
    </row>
    <row r="28" spans="1:21" ht="6" customHeight="1" x14ac:dyDescent="0.25">
      <c r="A28" s="32"/>
      <c r="B28" s="33"/>
      <c r="C28" s="33"/>
      <c r="D28" s="33"/>
      <c r="E28" s="33"/>
      <c r="F28" s="33"/>
      <c r="G28" s="33"/>
      <c r="H28" s="33"/>
      <c r="I28" s="33"/>
      <c r="J28" s="34"/>
    </row>
    <row r="29" spans="1:21" ht="14.1" customHeight="1" x14ac:dyDescent="0.25">
      <c r="A29" s="80" t="s">
        <v>61</v>
      </c>
      <c r="B29" s="81"/>
      <c r="C29" s="81"/>
      <c r="D29" s="81"/>
      <c r="E29" s="81"/>
      <c r="F29" s="81"/>
      <c r="G29" s="81"/>
      <c r="H29" s="81"/>
      <c r="I29" s="81"/>
      <c r="J29" s="82"/>
    </row>
    <row r="30" spans="1:21" ht="15" customHeight="1" x14ac:dyDescent="0.25">
      <c r="A30" s="86" t="s">
        <v>62</v>
      </c>
      <c r="B30" s="87"/>
      <c r="C30" s="87"/>
      <c r="D30" s="88" t="s">
        <v>68</v>
      </c>
      <c r="E30" s="88"/>
      <c r="F30" s="88"/>
      <c r="G30" s="88"/>
      <c r="H30" s="88" t="s">
        <v>65</v>
      </c>
      <c r="I30" s="88"/>
      <c r="J30" s="89"/>
    </row>
    <row r="31" spans="1:21" ht="15" customHeight="1" x14ac:dyDescent="0.25">
      <c r="A31" s="86" t="s">
        <v>64</v>
      </c>
      <c r="B31" s="87"/>
      <c r="C31" s="87"/>
      <c r="D31" s="88" t="s">
        <v>69</v>
      </c>
      <c r="E31" s="88"/>
      <c r="F31" s="88"/>
      <c r="G31" s="88"/>
      <c r="H31" s="88" t="s">
        <v>63</v>
      </c>
      <c r="I31" s="88"/>
      <c r="J31" s="89"/>
    </row>
    <row r="32" spans="1:21" ht="25.5" customHeight="1" x14ac:dyDescent="0.25">
      <c r="A32" s="94" t="s">
        <v>20</v>
      </c>
      <c r="B32" s="95"/>
      <c r="C32" s="95"/>
      <c r="D32" s="95"/>
      <c r="E32" s="95"/>
      <c r="F32" s="95"/>
      <c r="G32" s="95"/>
      <c r="H32" s="95"/>
      <c r="I32" s="95"/>
      <c r="J32" s="96"/>
    </row>
    <row r="33" spans="1:10" ht="6" customHeight="1" x14ac:dyDescent="0.25">
      <c r="A33" s="32"/>
      <c r="B33" s="33"/>
      <c r="C33" s="33"/>
      <c r="D33" s="33"/>
      <c r="E33" s="33"/>
      <c r="F33" s="33"/>
      <c r="G33" s="33"/>
      <c r="H33" s="33"/>
      <c r="I33" s="33"/>
      <c r="J33" s="34"/>
    </row>
    <row r="34" spans="1:10" ht="14.1" customHeight="1" x14ac:dyDescent="0.25">
      <c r="A34" s="83" t="s">
        <v>36</v>
      </c>
      <c r="B34" s="84"/>
      <c r="C34" s="84"/>
      <c r="D34" s="84"/>
      <c r="E34" s="84"/>
      <c r="F34" s="84"/>
      <c r="G34" s="84"/>
      <c r="H34" s="84"/>
      <c r="I34" s="84"/>
      <c r="J34" s="85"/>
    </row>
    <row r="35" spans="1:10" ht="36.75" customHeight="1" x14ac:dyDescent="0.25">
      <c r="A35" s="35"/>
      <c r="B35" s="77" t="s">
        <v>40</v>
      </c>
      <c r="C35" s="77"/>
      <c r="D35" s="77" t="s">
        <v>41</v>
      </c>
      <c r="E35" s="77"/>
      <c r="F35" s="77" t="s">
        <v>42</v>
      </c>
      <c r="G35" s="77"/>
      <c r="H35" s="77" t="s">
        <v>43</v>
      </c>
      <c r="I35" s="77"/>
      <c r="J35" s="36"/>
    </row>
    <row r="36" spans="1:10" ht="6" customHeight="1" x14ac:dyDescent="0.25">
      <c r="A36" s="32"/>
      <c r="B36" s="33"/>
      <c r="C36" s="33"/>
      <c r="D36" s="33"/>
      <c r="E36" s="33"/>
      <c r="F36" s="33"/>
      <c r="G36" s="33"/>
      <c r="H36" s="33"/>
      <c r="I36" s="33"/>
      <c r="J36" s="34"/>
    </row>
    <row r="37" spans="1:10" ht="48" customHeight="1" x14ac:dyDescent="0.25">
      <c r="A37" s="74" t="s">
        <v>45</v>
      </c>
      <c r="B37" s="75"/>
      <c r="C37" s="75"/>
      <c r="D37" s="75"/>
      <c r="E37" s="75"/>
      <c r="F37" s="75"/>
      <c r="G37" s="75"/>
      <c r="H37" s="75"/>
      <c r="I37" s="75"/>
      <c r="J37" s="76"/>
    </row>
  </sheetData>
  <sheetProtection sheet="1" objects="1" scenarios="1" selectLockedCells="1"/>
  <mergeCells count="54">
    <mergeCell ref="A32:J32"/>
    <mergeCell ref="A12:J12"/>
    <mergeCell ref="A21:J21"/>
    <mergeCell ref="A22:B22"/>
    <mergeCell ref="C22:D22"/>
    <mergeCell ref="E22:F22"/>
    <mergeCell ref="G22:H22"/>
    <mergeCell ref="I22:J22"/>
    <mergeCell ref="B15:C15"/>
    <mergeCell ref="D15:E15"/>
    <mergeCell ref="F15:G15"/>
    <mergeCell ref="H15:I15"/>
    <mergeCell ref="A23:B23"/>
    <mergeCell ref="C23:D23"/>
    <mergeCell ref="E23:F23"/>
    <mergeCell ref="G23:H23"/>
    <mergeCell ref="N25:U25"/>
    <mergeCell ref="A29:J29"/>
    <mergeCell ref="A31:C31"/>
    <mergeCell ref="D31:G31"/>
    <mergeCell ref="H31:J31"/>
    <mergeCell ref="A34:J34"/>
    <mergeCell ref="B35:C35"/>
    <mergeCell ref="F35:G35"/>
    <mergeCell ref="H35:I35"/>
    <mergeCell ref="D35:E35"/>
    <mergeCell ref="I23:J23"/>
    <mergeCell ref="A1:J1"/>
    <mergeCell ref="A5:J5"/>
    <mergeCell ref="A2:B2"/>
    <mergeCell ref="C2:D2"/>
    <mergeCell ref="E2:F2"/>
    <mergeCell ref="G2:H2"/>
    <mergeCell ref="I2:J2"/>
    <mergeCell ref="A3:B3"/>
    <mergeCell ref="C3:D3"/>
    <mergeCell ref="E3:F3"/>
    <mergeCell ref="G3:H3"/>
    <mergeCell ref="A37:J37"/>
    <mergeCell ref="I3:J3"/>
    <mergeCell ref="A17:J17"/>
    <mergeCell ref="N5:U5"/>
    <mergeCell ref="A25:J25"/>
    <mergeCell ref="A14:J14"/>
    <mergeCell ref="A9:J9"/>
    <mergeCell ref="A10:C10"/>
    <mergeCell ref="A11:C11"/>
    <mergeCell ref="H10:J10"/>
    <mergeCell ref="H11:J11"/>
    <mergeCell ref="D10:G10"/>
    <mergeCell ref="D11:G11"/>
    <mergeCell ref="A30:C30"/>
    <mergeCell ref="D30:G30"/>
    <mergeCell ref="H30:J30"/>
  </mergeCells>
  <pageMargins left="0.6"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
  <sheetViews>
    <sheetView topLeftCell="A5" workbookViewId="0">
      <selection activeCell="C3" sqref="C3"/>
    </sheetView>
  </sheetViews>
  <sheetFormatPr defaultRowHeight="15" x14ac:dyDescent="0.25"/>
  <cols>
    <col min="1" max="1" width="11.42578125" style="37" customWidth="1"/>
    <col min="2" max="6" width="5.7109375" customWidth="1"/>
    <col min="7" max="12" width="5.7109375" style="1" customWidth="1"/>
    <col min="13" max="17" width="5.7109375" customWidth="1"/>
  </cols>
  <sheetData>
    <row r="1" spans="1:17" s="37" customFormat="1" ht="27" customHeight="1" x14ac:dyDescent="0.25">
      <c r="A1" s="104" t="s">
        <v>21</v>
      </c>
      <c r="B1" s="101" t="s">
        <v>26</v>
      </c>
      <c r="C1" s="102"/>
      <c r="D1" s="102"/>
      <c r="E1" s="102"/>
      <c r="F1" s="103"/>
      <c r="G1" s="97" t="s">
        <v>66</v>
      </c>
      <c r="H1" s="97"/>
      <c r="I1" s="97"/>
      <c r="J1" s="97"/>
      <c r="K1" s="97"/>
      <c r="L1" s="97"/>
      <c r="M1" s="97"/>
      <c r="N1" s="98" t="s">
        <v>39</v>
      </c>
      <c r="O1" s="99"/>
      <c r="P1" s="99"/>
      <c r="Q1" s="100"/>
    </row>
    <row r="2" spans="1:17" s="37" customFormat="1" ht="114.75" customHeight="1" x14ac:dyDescent="0.25">
      <c r="A2" s="105"/>
      <c r="B2" s="43" t="s">
        <v>37</v>
      </c>
      <c r="C2" s="44" t="s">
        <v>22</v>
      </c>
      <c r="D2" s="45" t="s">
        <v>23</v>
      </c>
      <c r="E2" s="46" t="s">
        <v>24</v>
      </c>
      <c r="F2" s="47" t="s">
        <v>25</v>
      </c>
      <c r="G2" s="48" t="str">
        <f>Questionnaire!A10</f>
        <v>Personal Relationships</v>
      </c>
      <c r="H2" s="49" t="str">
        <f>Questionnaire!A11</f>
        <v>Work Relationships</v>
      </c>
      <c r="I2" s="48" t="str">
        <f>Questionnaire!D10</f>
        <v>Work / Life Balance</v>
      </c>
      <c r="J2" s="49" t="str">
        <f>Questionnaire!D31</f>
        <v>Loss / Grief</v>
      </c>
      <c r="K2" s="48" t="str">
        <f>Questionnaire!H10</f>
        <v>Financial</v>
      </c>
      <c r="L2" s="49" t="str">
        <f>Questionnaire!H11</f>
        <v>Work Stress</v>
      </c>
      <c r="M2" s="48" t="s">
        <v>27</v>
      </c>
      <c r="N2" s="50" t="s">
        <v>33</v>
      </c>
      <c r="O2" s="51" t="s">
        <v>44</v>
      </c>
      <c r="P2" s="50" t="s">
        <v>34</v>
      </c>
      <c r="Q2" s="51" t="s">
        <v>35</v>
      </c>
    </row>
    <row r="3" spans="1:17" x14ac:dyDescent="0.25">
      <c r="A3" s="41" t="str">
        <f>Questionnaire!B6</f>
        <v>ENG</v>
      </c>
      <c r="B3" s="62">
        <v>0</v>
      </c>
      <c r="C3" s="63">
        <v>0</v>
      </c>
      <c r="D3" s="64">
        <v>0</v>
      </c>
      <c r="E3" s="65">
        <v>0</v>
      </c>
      <c r="F3" s="66">
        <v>0</v>
      </c>
      <c r="G3" s="67"/>
      <c r="H3" s="68"/>
      <c r="I3" s="67"/>
      <c r="J3" s="68"/>
      <c r="K3" s="67"/>
      <c r="L3" s="68"/>
      <c r="M3" s="67"/>
      <c r="N3" s="71"/>
      <c r="O3" s="72"/>
      <c r="P3" s="71"/>
      <c r="Q3" s="72"/>
    </row>
    <row r="4" spans="1:17" x14ac:dyDescent="0.25">
      <c r="A4" s="41" t="str">
        <f>Questionnaire!C6</f>
        <v>DECK</v>
      </c>
      <c r="B4" s="62">
        <v>0</v>
      </c>
      <c r="C4" s="63">
        <v>0</v>
      </c>
      <c r="D4" s="64">
        <v>0</v>
      </c>
      <c r="E4" s="65">
        <v>0</v>
      </c>
      <c r="F4" s="66">
        <v>0</v>
      </c>
      <c r="G4" s="67"/>
      <c r="H4" s="68"/>
      <c r="I4" s="67"/>
      <c r="J4" s="68"/>
      <c r="K4" s="67"/>
      <c r="L4" s="68"/>
      <c r="M4" s="67"/>
      <c r="N4" s="71"/>
      <c r="O4" s="72"/>
      <c r="P4" s="71"/>
      <c r="Q4" s="72"/>
    </row>
    <row r="5" spans="1:17" x14ac:dyDescent="0.25">
      <c r="A5" s="41" t="str">
        <f>Questionnaire!D6</f>
        <v>CS</v>
      </c>
      <c r="B5" s="62">
        <v>0</v>
      </c>
      <c r="C5" s="63">
        <v>0</v>
      </c>
      <c r="D5" s="64">
        <v>0</v>
      </c>
      <c r="E5" s="65">
        <v>0</v>
      </c>
      <c r="F5" s="66">
        <v>0</v>
      </c>
      <c r="G5" s="67"/>
      <c r="H5" s="68"/>
      <c r="I5" s="67"/>
      <c r="J5" s="68"/>
      <c r="K5" s="67"/>
      <c r="L5" s="68"/>
      <c r="M5" s="67"/>
      <c r="N5" s="71"/>
      <c r="O5" s="72"/>
      <c r="P5" s="71"/>
      <c r="Q5" s="72"/>
    </row>
    <row r="6" spans="1:17" x14ac:dyDescent="0.25">
      <c r="A6" s="41" t="str">
        <f>Questionnaire!E6</f>
        <v>OPS</v>
      </c>
      <c r="B6" s="62">
        <v>0</v>
      </c>
      <c r="C6" s="63">
        <v>0</v>
      </c>
      <c r="D6" s="64">
        <v>0</v>
      </c>
      <c r="E6" s="65">
        <v>0</v>
      </c>
      <c r="F6" s="66">
        <v>0</v>
      </c>
      <c r="G6" s="67"/>
      <c r="H6" s="68"/>
      <c r="I6" s="67"/>
      <c r="J6" s="68"/>
      <c r="K6" s="67"/>
      <c r="L6" s="68"/>
      <c r="M6" s="67"/>
      <c r="N6" s="71"/>
      <c r="O6" s="72"/>
      <c r="P6" s="71"/>
      <c r="Q6" s="72"/>
    </row>
    <row r="7" spans="1:17" x14ac:dyDescent="0.25">
      <c r="A7" s="41" t="str">
        <f>Questionnaire!F6</f>
        <v>WEPS</v>
      </c>
      <c r="B7" s="62">
        <v>0</v>
      </c>
      <c r="C7" s="63">
        <v>0</v>
      </c>
      <c r="D7" s="64">
        <v>0</v>
      </c>
      <c r="E7" s="65">
        <v>0</v>
      </c>
      <c r="F7" s="66">
        <v>0</v>
      </c>
      <c r="G7" s="69"/>
      <c r="H7" s="70"/>
      <c r="I7" s="69"/>
      <c r="J7" s="68"/>
      <c r="K7" s="69"/>
      <c r="L7" s="68"/>
      <c r="M7" s="69"/>
      <c r="N7" s="71"/>
      <c r="O7" s="72"/>
      <c r="P7" s="71"/>
      <c r="Q7" s="72"/>
    </row>
    <row r="8" spans="1:17" x14ac:dyDescent="0.25">
      <c r="A8" s="41" t="str">
        <f>Questionnaire!G6</f>
        <v>MAINT</v>
      </c>
      <c r="B8" s="62">
        <v>0</v>
      </c>
      <c r="C8" s="63">
        <v>0</v>
      </c>
      <c r="D8" s="64">
        <v>0</v>
      </c>
      <c r="E8" s="65">
        <v>0</v>
      </c>
      <c r="F8" s="66">
        <v>0</v>
      </c>
      <c r="G8" s="67"/>
      <c r="H8" s="68"/>
      <c r="I8" s="67"/>
      <c r="J8" s="68"/>
      <c r="K8" s="67"/>
      <c r="L8" s="68"/>
      <c r="M8" s="67"/>
      <c r="N8" s="71"/>
      <c r="O8" s="72"/>
      <c r="P8" s="71"/>
      <c r="Q8" s="72"/>
    </row>
    <row r="9" spans="1:17" x14ac:dyDescent="0.25">
      <c r="A9" s="41" t="str">
        <f>Questionnaire!H6</f>
        <v>SAFETY</v>
      </c>
      <c r="B9" s="62">
        <v>0</v>
      </c>
      <c r="C9" s="63">
        <v>0</v>
      </c>
      <c r="D9" s="64">
        <v>0</v>
      </c>
      <c r="E9" s="65">
        <v>0</v>
      </c>
      <c r="F9" s="66">
        <v>0</v>
      </c>
      <c r="G9" s="67"/>
      <c r="H9" s="68"/>
      <c r="I9" s="67"/>
      <c r="J9" s="68"/>
      <c r="K9" s="67"/>
      <c r="L9" s="68"/>
      <c r="M9" s="67"/>
      <c r="N9" s="71"/>
      <c r="O9" s="72"/>
      <c r="P9" s="71"/>
      <c r="Q9" s="72"/>
    </row>
    <row r="10" spans="1:17" x14ac:dyDescent="0.25">
      <c r="A10" s="41" t="str">
        <f>Questionnaire!I6</f>
        <v>ADMIN</v>
      </c>
      <c r="B10" s="62">
        <v>0</v>
      </c>
      <c r="C10" s="63">
        <v>0</v>
      </c>
      <c r="D10" s="64">
        <v>0</v>
      </c>
      <c r="E10" s="65">
        <v>0</v>
      </c>
      <c r="F10" s="66">
        <v>0</v>
      </c>
      <c r="G10" s="67"/>
      <c r="H10" s="68"/>
      <c r="I10" s="67"/>
      <c r="J10" s="68"/>
      <c r="K10" s="67"/>
      <c r="L10" s="68"/>
      <c r="M10" s="67"/>
      <c r="N10" s="71"/>
      <c r="O10" s="72"/>
      <c r="P10" s="71"/>
      <c r="Q10" s="72"/>
    </row>
    <row r="11" spans="1:17" x14ac:dyDescent="0.25">
      <c r="A11" s="41" t="str">
        <f>Questionnaire!B7</f>
        <v>SUPPLY</v>
      </c>
      <c r="B11" s="62">
        <v>0</v>
      </c>
      <c r="C11" s="63">
        <v>0</v>
      </c>
      <c r="D11" s="64">
        <v>0</v>
      </c>
      <c r="E11" s="65">
        <v>0</v>
      </c>
      <c r="F11" s="66">
        <v>0</v>
      </c>
      <c r="G11" s="67"/>
      <c r="H11" s="68"/>
      <c r="I11" s="67"/>
      <c r="J11" s="68"/>
      <c r="K11" s="67"/>
      <c r="L11" s="68"/>
      <c r="M11" s="67"/>
      <c r="N11" s="71"/>
      <c r="O11" s="72"/>
      <c r="P11" s="71"/>
      <c r="Q11" s="72"/>
    </row>
    <row r="12" spans="1:17" x14ac:dyDescent="0.25">
      <c r="A12" s="41" t="str">
        <f>Questionnaire!C7</f>
        <v>MED</v>
      </c>
      <c r="B12" s="62">
        <v>0</v>
      </c>
      <c r="C12" s="63">
        <v>0</v>
      </c>
      <c r="D12" s="64">
        <v>0</v>
      </c>
      <c r="E12" s="65">
        <v>0</v>
      </c>
      <c r="F12" s="66">
        <v>0</v>
      </c>
      <c r="G12" s="67"/>
      <c r="H12" s="68"/>
      <c r="I12" s="67"/>
      <c r="J12" s="68"/>
      <c r="K12" s="67"/>
      <c r="L12" s="68"/>
      <c r="M12" s="67"/>
      <c r="N12" s="71"/>
      <c r="O12" s="72"/>
      <c r="P12" s="71"/>
      <c r="Q12" s="72"/>
    </row>
    <row r="13" spans="1:17" x14ac:dyDescent="0.25">
      <c r="A13" s="41" t="str">
        <f>Questionnaire!D7</f>
        <v>NAV</v>
      </c>
      <c r="B13" s="62">
        <v>0</v>
      </c>
      <c r="C13" s="63">
        <v>0</v>
      </c>
      <c r="D13" s="64">
        <v>0</v>
      </c>
      <c r="E13" s="65">
        <v>0</v>
      </c>
      <c r="F13" s="66">
        <v>0</v>
      </c>
      <c r="G13" s="67"/>
      <c r="H13" s="68"/>
      <c r="I13" s="67"/>
      <c r="J13" s="68"/>
      <c r="K13" s="67"/>
      <c r="L13" s="68"/>
      <c r="M13" s="67"/>
      <c r="N13" s="71"/>
      <c r="O13" s="72"/>
      <c r="P13" s="71"/>
      <c r="Q13" s="72"/>
    </row>
    <row r="14" spans="1:17" x14ac:dyDescent="0.25">
      <c r="A14" s="41" t="str">
        <f>Questionnaire!E7</f>
        <v>AIMD</v>
      </c>
      <c r="B14" s="62">
        <v>0</v>
      </c>
      <c r="C14" s="63">
        <v>0</v>
      </c>
      <c r="D14" s="64">
        <v>0</v>
      </c>
      <c r="E14" s="65">
        <v>0</v>
      </c>
      <c r="F14" s="66">
        <v>0</v>
      </c>
      <c r="G14" s="67"/>
      <c r="H14" s="68"/>
      <c r="I14" s="67"/>
      <c r="J14" s="68"/>
      <c r="K14" s="67"/>
      <c r="L14" s="68"/>
      <c r="M14" s="67"/>
      <c r="N14" s="71"/>
      <c r="O14" s="72"/>
      <c r="P14" s="71"/>
      <c r="Q14" s="72"/>
    </row>
    <row r="15" spans="1:17" x14ac:dyDescent="0.25">
      <c r="A15" s="41" t="str">
        <f>Questionnaire!F7</f>
        <v>CMD</v>
      </c>
      <c r="B15" s="62">
        <v>0</v>
      </c>
      <c r="C15" s="63">
        <v>0</v>
      </c>
      <c r="D15" s="64">
        <v>0</v>
      </c>
      <c r="E15" s="65">
        <v>0</v>
      </c>
      <c r="F15" s="66">
        <v>0</v>
      </c>
      <c r="G15" s="67"/>
      <c r="H15" s="68"/>
      <c r="I15" s="67"/>
      <c r="J15" s="68"/>
      <c r="K15" s="67"/>
      <c r="L15" s="68"/>
      <c r="M15" s="67"/>
      <c r="N15" s="71"/>
      <c r="O15" s="72"/>
      <c r="P15" s="71"/>
      <c r="Q15" s="72"/>
    </row>
    <row r="16" spans="1:17" x14ac:dyDescent="0.25">
      <c r="A16" s="41" t="str">
        <f>Questionnaire!G7</f>
        <v>INDOC</v>
      </c>
      <c r="B16" s="62">
        <v>0</v>
      </c>
      <c r="C16" s="63">
        <v>0</v>
      </c>
      <c r="D16" s="64">
        <v>0</v>
      </c>
      <c r="E16" s="65">
        <v>0</v>
      </c>
      <c r="F16" s="66">
        <v>0</v>
      </c>
      <c r="G16" s="67"/>
      <c r="H16" s="68"/>
      <c r="I16" s="67"/>
      <c r="J16" s="68"/>
      <c r="K16" s="67"/>
      <c r="L16" s="68"/>
      <c r="M16" s="67"/>
      <c r="N16" s="71"/>
      <c r="O16" s="72"/>
      <c r="P16" s="71"/>
      <c r="Q16" s="72"/>
    </row>
    <row r="17" spans="1:17" x14ac:dyDescent="0.25">
      <c r="A17" s="41" t="str">
        <f>Questionnaire!H7</f>
        <v>EXEC</v>
      </c>
      <c r="B17" s="62">
        <v>0</v>
      </c>
      <c r="C17" s="63">
        <v>0</v>
      </c>
      <c r="D17" s="64">
        <v>0</v>
      </c>
      <c r="E17" s="65">
        <v>0</v>
      </c>
      <c r="F17" s="66">
        <v>0</v>
      </c>
      <c r="G17" s="67"/>
      <c r="H17" s="68"/>
      <c r="I17" s="67"/>
      <c r="J17" s="68"/>
      <c r="K17" s="67"/>
      <c r="L17" s="68"/>
      <c r="M17" s="67"/>
      <c r="N17" s="71"/>
      <c r="O17" s="72"/>
      <c r="P17" s="71"/>
      <c r="Q17" s="72"/>
    </row>
    <row r="18" spans="1:17" x14ac:dyDescent="0.25">
      <c r="A18" s="41" t="str">
        <f>Questionnaire!I7</f>
        <v>OTHER</v>
      </c>
      <c r="B18" s="62">
        <v>0</v>
      </c>
      <c r="C18" s="63">
        <v>0</v>
      </c>
      <c r="D18" s="64">
        <v>0</v>
      </c>
      <c r="E18" s="65">
        <v>0</v>
      </c>
      <c r="F18" s="66">
        <v>0</v>
      </c>
      <c r="G18" s="67"/>
      <c r="H18" s="68"/>
      <c r="I18" s="67"/>
      <c r="J18" s="68"/>
      <c r="K18" s="67"/>
      <c r="L18" s="68"/>
      <c r="M18" s="67"/>
      <c r="N18" s="71"/>
      <c r="O18" s="72"/>
      <c r="P18" s="71"/>
      <c r="Q18" s="72"/>
    </row>
    <row r="19" spans="1:17" x14ac:dyDescent="0.25">
      <c r="A19" s="42"/>
      <c r="B19" s="11"/>
      <c r="C19" s="11"/>
      <c r="D19" s="11"/>
      <c r="E19" s="11"/>
      <c r="F19" s="11"/>
      <c r="G19" s="13"/>
      <c r="H19" s="13"/>
      <c r="I19" s="13"/>
      <c r="J19" s="13"/>
      <c r="K19" s="13"/>
      <c r="L19" s="13"/>
      <c r="M19" s="13"/>
      <c r="N19" s="11"/>
      <c r="O19" s="11"/>
      <c r="P19" s="11"/>
      <c r="Q19" s="11"/>
    </row>
    <row r="20" spans="1:17" s="37" customFormat="1" x14ac:dyDescent="0.25">
      <c r="A20" s="41" t="s">
        <v>28</v>
      </c>
      <c r="B20" s="52">
        <f t="shared" ref="B20:M20" si="0">SUM(B3:B18)</f>
        <v>0</v>
      </c>
      <c r="C20" s="53">
        <f>SUM(C3:C18)</f>
        <v>0</v>
      </c>
      <c r="D20" s="54">
        <f t="shared" si="0"/>
        <v>0</v>
      </c>
      <c r="E20" s="55">
        <f t="shared" si="0"/>
        <v>0</v>
      </c>
      <c r="F20" s="56">
        <f t="shared" si="0"/>
        <v>0</v>
      </c>
      <c r="G20" s="57">
        <f t="shared" si="0"/>
        <v>0</v>
      </c>
      <c r="H20" s="58">
        <f t="shared" si="0"/>
        <v>0</v>
      </c>
      <c r="I20" s="57">
        <f t="shared" ref="I20:J20" si="1">SUM(I3:I18)</f>
        <v>0</v>
      </c>
      <c r="J20" s="58">
        <f t="shared" si="1"/>
        <v>0</v>
      </c>
      <c r="K20" s="57">
        <f t="shared" si="0"/>
        <v>0</v>
      </c>
      <c r="L20" s="58">
        <f t="shared" si="0"/>
        <v>0</v>
      </c>
      <c r="M20" s="57">
        <f t="shared" si="0"/>
        <v>0</v>
      </c>
      <c r="N20" s="59">
        <f t="shared" ref="N20:Q20" si="2">SUM(N3:N18)</f>
        <v>0</v>
      </c>
      <c r="O20" s="60">
        <f t="shared" si="2"/>
        <v>0</v>
      </c>
      <c r="P20" s="59">
        <f t="shared" si="2"/>
        <v>0</v>
      </c>
      <c r="Q20" s="60">
        <f t="shared" si="2"/>
        <v>0</v>
      </c>
    </row>
  </sheetData>
  <sheetProtection sheet="1" selectLockedCells="1"/>
  <mergeCells count="4">
    <mergeCell ref="G1:M1"/>
    <mergeCell ref="N1:Q1"/>
    <mergeCell ref="B1:F1"/>
    <mergeCell ref="A1:A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workbookViewId="0">
      <selection activeCell="J27" sqref="J27"/>
    </sheetView>
  </sheetViews>
  <sheetFormatPr defaultRowHeight="15" x14ac:dyDescent="0.25"/>
  <cols>
    <col min="1" max="2" width="11.42578125" customWidth="1"/>
  </cols>
  <sheetData>
    <row r="1" spans="1:8" x14ac:dyDescent="0.25">
      <c r="A1" s="2"/>
      <c r="B1" s="3"/>
    </row>
    <row r="2" spans="1:8" x14ac:dyDescent="0.25">
      <c r="A2" s="21" t="s">
        <v>21</v>
      </c>
      <c r="B2" s="27" t="s">
        <v>37</v>
      </c>
      <c r="C2" s="28" t="s">
        <v>22</v>
      </c>
      <c r="D2" s="29" t="s">
        <v>23</v>
      </c>
      <c r="E2" s="30" t="s">
        <v>24</v>
      </c>
      <c r="F2" s="31" t="s">
        <v>25</v>
      </c>
      <c r="H2" t="s">
        <v>30</v>
      </c>
    </row>
    <row r="3" spans="1:8" x14ac:dyDescent="0.25">
      <c r="A3" s="7" t="str">
        <f>'Raw Data'!A3</f>
        <v>ENG</v>
      </c>
      <c r="B3" s="16" t="e">
        <f>'Raw Data'!B3/SUM('Raw Data'!B3:F3)</f>
        <v>#DIV/0!</v>
      </c>
      <c r="C3" s="18" t="e">
        <f>'Raw Data'!C3/SUM('Raw Data'!C3:F3)</f>
        <v>#DIV/0!</v>
      </c>
      <c r="D3" s="19" t="e">
        <f>'Raw Data'!D3/SUM('Raw Data'!C3:F3)</f>
        <v>#DIV/0!</v>
      </c>
      <c r="E3" s="17" t="e">
        <f>'Raw Data'!E3/SUM('Raw Data'!C3:F3)</f>
        <v>#DIV/0!</v>
      </c>
      <c r="F3" s="20" t="e">
        <f>'Raw Data'!F3/SUM('Raw Data'!C3:F3)</f>
        <v>#DIV/0!</v>
      </c>
      <c r="H3" s="8" t="e">
        <f>SUM(C3:F3)</f>
        <v>#DIV/0!</v>
      </c>
    </row>
    <row r="4" spans="1:8" x14ac:dyDescent="0.25">
      <c r="A4" s="7" t="str">
        <f>'Raw Data'!A4</f>
        <v>DECK</v>
      </c>
      <c r="B4" s="16" t="e">
        <f>'Raw Data'!B4/SUM('Raw Data'!B4:E4)</f>
        <v>#DIV/0!</v>
      </c>
      <c r="C4" s="18" t="e">
        <f>'Raw Data'!C4/SUM('Raw Data'!C4:F4)</f>
        <v>#DIV/0!</v>
      </c>
      <c r="D4" s="19" t="e">
        <f>'Raw Data'!D4/SUM('Raw Data'!C4:F4)</f>
        <v>#DIV/0!</v>
      </c>
      <c r="E4" s="17" t="e">
        <f>'Raw Data'!E4/SUM('Raw Data'!C4:F4)</f>
        <v>#DIV/0!</v>
      </c>
      <c r="F4" s="20" t="e">
        <f>'Raw Data'!F4/SUM('Raw Data'!C4:F4)</f>
        <v>#DIV/0!</v>
      </c>
      <c r="H4" s="8" t="e">
        <f>SUM(C4:F4)</f>
        <v>#DIV/0!</v>
      </c>
    </row>
    <row r="5" spans="1:8" x14ac:dyDescent="0.25">
      <c r="A5" s="7" t="str">
        <f>'Raw Data'!A5</f>
        <v>CS</v>
      </c>
      <c r="B5" s="16" t="e">
        <f>'Raw Data'!B5/SUM('Raw Data'!B5:E5)</f>
        <v>#DIV/0!</v>
      </c>
      <c r="C5" s="18" t="e">
        <f>'Raw Data'!C5/SUM('Raw Data'!C5:F5)</f>
        <v>#DIV/0!</v>
      </c>
      <c r="D5" s="19" t="e">
        <f>'Raw Data'!D5/SUM('Raw Data'!C5:F5)</f>
        <v>#DIV/0!</v>
      </c>
      <c r="E5" s="17" t="e">
        <f>'Raw Data'!E5/SUM('Raw Data'!C5:F5)</f>
        <v>#DIV/0!</v>
      </c>
      <c r="F5" s="20" t="e">
        <f>'Raw Data'!F5/SUM('Raw Data'!C5:F5)</f>
        <v>#DIV/0!</v>
      </c>
      <c r="H5" s="8" t="e">
        <f t="shared" ref="H5:H18" si="0">SUM(C5:F5)</f>
        <v>#DIV/0!</v>
      </c>
    </row>
    <row r="6" spans="1:8" x14ac:dyDescent="0.25">
      <c r="A6" s="7" t="str">
        <f>'Raw Data'!A6</f>
        <v>OPS</v>
      </c>
      <c r="B6" s="16" t="e">
        <f>'Raw Data'!B6/SUM('Raw Data'!B6:E6)</f>
        <v>#DIV/0!</v>
      </c>
      <c r="C6" s="18" t="e">
        <f>'Raw Data'!C6/SUM('Raw Data'!C6:F6)</f>
        <v>#DIV/0!</v>
      </c>
      <c r="D6" s="19" t="e">
        <f>'Raw Data'!D6/SUM('Raw Data'!C6:F6)</f>
        <v>#DIV/0!</v>
      </c>
      <c r="E6" s="17" t="e">
        <f>'Raw Data'!E6/SUM('Raw Data'!C6:F6)</f>
        <v>#DIV/0!</v>
      </c>
      <c r="F6" s="20" t="e">
        <f>'Raw Data'!F6/SUM('Raw Data'!C6:F6)</f>
        <v>#DIV/0!</v>
      </c>
      <c r="H6" s="8" t="e">
        <f t="shared" si="0"/>
        <v>#DIV/0!</v>
      </c>
    </row>
    <row r="7" spans="1:8" x14ac:dyDescent="0.25">
      <c r="A7" s="7" t="str">
        <f>'Raw Data'!A7</f>
        <v>WEPS</v>
      </c>
      <c r="B7" s="16" t="e">
        <f>'Raw Data'!B7/SUM('Raw Data'!B7:E7)</f>
        <v>#DIV/0!</v>
      </c>
      <c r="C7" s="18" t="e">
        <f>'Raw Data'!C7/SUM('Raw Data'!C7:F7)</f>
        <v>#DIV/0!</v>
      </c>
      <c r="D7" s="19" t="e">
        <f>'Raw Data'!D7/SUM('Raw Data'!C7:F7)</f>
        <v>#DIV/0!</v>
      </c>
      <c r="E7" s="17" t="e">
        <f>'Raw Data'!E7/SUM('Raw Data'!C7:F7)</f>
        <v>#DIV/0!</v>
      </c>
      <c r="F7" s="20" t="e">
        <f>'Raw Data'!F7/SUM('Raw Data'!C7:F7)</f>
        <v>#DIV/0!</v>
      </c>
      <c r="H7" s="8" t="e">
        <f t="shared" si="0"/>
        <v>#DIV/0!</v>
      </c>
    </row>
    <row r="8" spans="1:8" x14ac:dyDescent="0.25">
      <c r="A8" s="7" t="str">
        <f>'Raw Data'!A8</f>
        <v>MAINT</v>
      </c>
      <c r="B8" s="16" t="e">
        <f>'Raw Data'!B8/SUM('Raw Data'!B8:E8)</f>
        <v>#DIV/0!</v>
      </c>
      <c r="C8" s="18" t="e">
        <f>'Raw Data'!C8/SUM('Raw Data'!C8:F8)</f>
        <v>#DIV/0!</v>
      </c>
      <c r="D8" s="19" t="e">
        <f>'Raw Data'!D8/SUM('Raw Data'!C8:F8)</f>
        <v>#DIV/0!</v>
      </c>
      <c r="E8" s="17" t="e">
        <f>'Raw Data'!E8/SUM('Raw Data'!C8:F8)</f>
        <v>#DIV/0!</v>
      </c>
      <c r="F8" s="20" t="e">
        <f>'Raw Data'!F8/SUM('Raw Data'!C8:F8)</f>
        <v>#DIV/0!</v>
      </c>
      <c r="H8" s="8" t="e">
        <f t="shared" si="0"/>
        <v>#DIV/0!</v>
      </c>
    </row>
    <row r="9" spans="1:8" x14ac:dyDescent="0.25">
      <c r="A9" s="7" t="str">
        <f>'Raw Data'!A9</f>
        <v>SAFETY</v>
      </c>
      <c r="B9" s="16" t="e">
        <f>'Raw Data'!B9/SUM('Raw Data'!B9:E9)</f>
        <v>#DIV/0!</v>
      </c>
      <c r="C9" s="18" t="e">
        <f>'Raw Data'!C9/SUM('Raw Data'!C9:F9)</f>
        <v>#DIV/0!</v>
      </c>
      <c r="D9" s="19" t="e">
        <f>'Raw Data'!D9/SUM('Raw Data'!C9:F9)</f>
        <v>#DIV/0!</v>
      </c>
      <c r="E9" s="17" t="e">
        <f>'Raw Data'!E9/SUM('Raw Data'!C9:F9)</f>
        <v>#DIV/0!</v>
      </c>
      <c r="F9" s="20" t="e">
        <f>'Raw Data'!F9/SUM('Raw Data'!C9:F9)</f>
        <v>#DIV/0!</v>
      </c>
      <c r="H9" s="8" t="e">
        <f t="shared" si="0"/>
        <v>#DIV/0!</v>
      </c>
    </row>
    <row r="10" spans="1:8" x14ac:dyDescent="0.25">
      <c r="A10" s="7" t="str">
        <f>'Raw Data'!A10</f>
        <v>ADMIN</v>
      </c>
      <c r="B10" s="16" t="e">
        <f>'Raw Data'!B10/SUM('Raw Data'!B10:E10)</f>
        <v>#DIV/0!</v>
      </c>
      <c r="C10" s="18" t="e">
        <f>'Raw Data'!C10/SUM('Raw Data'!C10:F10)</f>
        <v>#DIV/0!</v>
      </c>
      <c r="D10" s="19" t="e">
        <f>'Raw Data'!D10/SUM('Raw Data'!C10:F10)</f>
        <v>#DIV/0!</v>
      </c>
      <c r="E10" s="17" t="e">
        <f>'Raw Data'!E10/SUM('Raw Data'!C10:F10)</f>
        <v>#DIV/0!</v>
      </c>
      <c r="F10" s="20" t="e">
        <f>'Raw Data'!F10/SUM('Raw Data'!C10:F10)</f>
        <v>#DIV/0!</v>
      </c>
      <c r="H10" s="8" t="e">
        <f t="shared" si="0"/>
        <v>#DIV/0!</v>
      </c>
    </row>
    <row r="11" spans="1:8" x14ac:dyDescent="0.25">
      <c r="A11" s="7" t="str">
        <f>'Raw Data'!A11</f>
        <v>SUPPLY</v>
      </c>
      <c r="B11" s="16" t="e">
        <f>'Raw Data'!B11/SUM('Raw Data'!B11:E11)</f>
        <v>#DIV/0!</v>
      </c>
      <c r="C11" s="18" t="e">
        <f>'Raw Data'!C11/SUM('Raw Data'!C11:F11)</f>
        <v>#DIV/0!</v>
      </c>
      <c r="D11" s="19" t="e">
        <f>'Raw Data'!D11/SUM('Raw Data'!C11:F11)</f>
        <v>#DIV/0!</v>
      </c>
      <c r="E11" s="17" t="e">
        <f>'Raw Data'!E11/SUM('Raw Data'!C11:F11)</f>
        <v>#DIV/0!</v>
      </c>
      <c r="F11" s="20" t="e">
        <f>'Raw Data'!F11/SUM('Raw Data'!C11:F11)</f>
        <v>#DIV/0!</v>
      </c>
      <c r="H11" s="8" t="e">
        <f t="shared" si="0"/>
        <v>#DIV/0!</v>
      </c>
    </row>
    <row r="12" spans="1:8" x14ac:dyDescent="0.25">
      <c r="A12" s="7" t="str">
        <f>'Raw Data'!A12</f>
        <v>MED</v>
      </c>
      <c r="B12" s="16" t="e">
        <f>'Raw Data'!B12/SUM('Raw Data'!B12:E12)</f>
        <v>#DIV/0!</v>
      </c>
      <c r="C12" s="18" t="e">
        <f>'Raw Data'!C12/SUM('Raw Data'!C12:F12)</f>
        <v>#DIV/0!</v>
      </c>
      <c r="D12" s="19" t="e">
        <f>'Raw Data'!D12/SUM('Raw Data'!C12:F12)</f>
        <v>#DIV/0!</v>
      </c>
      <c r="E12" s="17" t="e">
        <f>'Raw Data'!E12/SUM('Raw Data'!C12:F12)</f>
        <v>#DIV/0!</v>
      </c>
      <c r="F12" s="20" t="e">
        <f>'Raw Data'!F12/SUM('Raw Data'!C12:F12)</f>
        <v>#DIV/0!</v>
      </c>
      <c r="H12" s="8" t="e">
        <f t="shared" si="0"/>
        <v>#DIV/0!</v>
      </c>
    </row>
    <row r="13" spans="1:8" x14ac:dyDescent="0.25">
      <c r="A13" s="7" t="str">
        <f>'Raw Data'!A13</f>
        <v>NAV</v>
      </c>
      <c r="B13" s="16" t="e">
        <f>'Raw Data'!B13/SUM('Raw Data'!B13:E13)</f>
        <v>#DIV/0!</v>
      </c>
      <c r="C13" s="18" t="e">
        <f>'Raw Data'!C13/SUM('Raw Data'!C13:F13)</f>
        <v>#DIV/0!</v>
      </c>
      <c r="D13" s="19" t="e">
        <f>'Raw Data'!D13/SUM('Raw Data'!C13:F13)</f>
        <v>#DIV/0!</v>
      </c>
      <c r="E13" s="17" t="e">
        <f>'Raw Data'!E13/SUM('Raw Data'!C13:F13)</f>
        <v>#DIV/0!</v>
      </c>
      <c r="F13" s="20" t="e">
        <f>'Raw Data'!F13/SUM('Raw Data'!C13:F13)</f>
        <v>#DIV/0!</v>
      </c>
      <c r="H13" s="8" t="e">
        <f t="shared" si="0"/>
        <v>#DIV/0!</v>
      </c>
    </row>
    <row r="14" spans="1:8" x14ac:dyDescent="0.25">
      <c r="A14" s="7" t="str">
        <f>'Raw Data'!A14</f>
        <v>AIMD</v>
      </c>
      <c r="B14" s="16" t="e">
        <f>'Raw Data'!B14/SUM('Raw Data'!B14:E14)</f>
        <v>#DIV/0!</v>
      </c>
      <c r="C14" s="18" t="e">
        <f>'Raw Data'!C14/SUM('Raw Data'!C14:F14)</f>
        <v>#DIV/0!</v>
      </c>
      <c r="D14" s="19" t="e">
        <f>'Raw Data'!D14/SUM('Raw Data'!C14:F14)</f>
        <v>#DIV/0!</v>
      </c>
      <c r="E14" s="17" t="e">
        <f>'Raw Data'!E14/SUM('Raw Data'!C14:F14)</f>
        <v>#DIV/0!</v>
      </c>
      <c r="F14" s="20" t="e">
        <f>'Raw Data'!F14/SUM('Raw Data'!C14:F14)</f>
        <v>#DIV/0!</v>
      </c>
      <c r="H14" s="8" t="e">
        <f t="shared" si="0"/>
        <v>#DIV/0!</v>
      </c>
    </row>
    <row r="15" spans="1:8" x14ac:dyDescent="0.25">
      <c r="A15" s="7" t="str">
        <f>'Raw Data'!A15</f>
        <v>CMD</v>
      </c>
      <c r="B15" s="16" t="e">
        <f>'Raw Data'!B15/SUM('Raw Data'!B15:E15)</f>
        <v>#DIV/0!</v>
      </c>
      <c r="C15" s="18" t="e">
        <f>'Raw Data'!C15/SUM('Raw Data'!C15:F15)</f>
        <v>#DIV/0!</v>
      </c>
      <c r="D15" s="19" t="e">
        <f>'Raw Data'!D15/SUM('Raw Data'!C15:F15)</f>
        <v>#DIV/0!</v>
      </c>
      <c r="E15" s="17" t="e">
        <f>'Raw Data'!E15/SUM('Raw Data'!C15:F15)</f>
        <v>#DIV/0!</v>
      </c>
      <c r="F15" s="20" t="e">
        <f>'Raw Data'!F15/SUM('Raw Data'!C15:F15)</f>
        <v>#DIV/0!</v>
      </c>
      <c r="H15" s="8" t="e">
        <f t="shared" si="0"/>
        <v>#DIV/0!</v>
      </c>
    </row>
    <row r="16" spans="1:8" x14ac:dyDescent="0.25">
      <c r="A16" s="7" t="str">
        <f>'Raw Data'!A16</f>
        <v>INDOC</v>
      </c>
      <c r="B16" s="16" t="e">
        <f>'Raw Data'!B16/SUM('Raw Data'!B16:E16)</f>
        <v>#DIV/0!</v>
      </c>
      <c r="C16" s="18" t="e">
        <f>'Raw Data'!C16/SUM('Raw Data'!C16:F16)</f>
        <v>#DIV/0!</v>
      </c>
      <c r="D16" s="19" t="e">
        <f>'Raw Data'!D16/SUM('Raw Data'!C16:F16)</f>
        <v>#DIV/0!</v>
      </c>
      <c r="E16" s="17" t="e">
        <f>'Raw Data'!E16/SUM('Raw Data'!C16:F16)</f>
        <v>#DIV/0!</v>
      </c>
      <c r="F16" s="20" t="e">
        <f>'Raw Data'!F16/SUM('Raw Data'!C16:F16)</f>
        <v>#DIV/0!</v>
      </c>
      <c r="H16" s="8" t="e">
        <f t="shared" si="0"/>
        <v>#DIV/0!</v>
      </c>
    </row>
    <row r="17" spans="1:8" x14ac:dyDescent="0.25">
      <c r="A17" s="7" t="str">
        <f>'Raw Data'!A17</f>
        <v>EXEC</v>
      </c>
      <c r="B17" s="16" t="e">
        <f>'Raw Data'!B17/SUM('Raw Data'!B17:E17)</f>
        <v>#DIV/0!</v>
      </c>
      <c r="C17" s="18" t="e">
        <f>'Raw Data'!C17/SUM('Raw Data'!C17:F17)</f>
        <v>#DIV/0!</v>
      </c>
      <c r="D17" s="19" t="e">
        <f>'Raw Data'!D17/SUM('Raw Data'!C17:F17)</f>
        <v>#DIV/0!</v>
      </c>
      <c r="E17" s="17" t="e">
        <f>'Raw Data'!E17/SUM('Raw Data'!C17:F17)</f>
        <v>#DIV/0!</v>
      </c>
      <c r="F17" s="20" t="e">
        <f>'Raw Data'!F17/SUM('Raw Data'!C17:F17)</f>
        <v>#DIV/0!</v>
      </c>
      <c r="H17" s="8" t="e">
        <f t="shared" si="0"/>
        <v>#DIV/0!</v>
      </c>
    </row>
    <row r="18" spans="1:8" x14ac:dyDescent="0.25">
      <c r="A18" s="7" t="str">
        <f>'Raw Data'!A18</f>
        <v>OTHER</v>
      </c>
      <c r="B18" s="16" t="e">
        <f>'Raw Data'!B18/SUM('Raw Data'!B18:E18)</f>
        <v>#DIV/0!</v>
      </c>
      <c r="C18" s="18" t="e">
        <f>'Raw Data'!C18/SUM('Raw Data'!C18:F18)</f>
        <v>#DIV/0!</v>
      </c>
      <c r="D18" s="19" t="e">
        <f>'Raw Data'!D18/SUM('Raw Data'!C18:F18)</f>
        <v>#DIV/0!</v>
      </c>
      <c r="E18" s="17" t="e">
        <f>'Raw Data'!E18/SUM('Raw Data'!C18:F18)</f>
        <v>#DIV/0!</v>
      </c>
      <c r="F18" s="20" t="e">
        <f>'Raw Data'!F18/SUM('Raw Data'!C18:F18)</f>
        <v>#DIV/0!</v>
      </c>
      <c r="H18" s="8" t="e">
        <f t="shared" si="0"/>
        <v>#DIV/0!</v>
      </c>
    </row>
    <row r="19" spans="1:8" x14ac:dyDescent="0.25">
      <c r="A19" s="11"/>
      <c r="B19" s="11"/>
      <c r="C19" s="11"/>
      <c r="D19" s="11"/>
      <c r="E19" s="11"/>
      <c r="F19" s="11"/>
    </row>
    <row r="20" spans="1:8" x14ac:dyDescent="0.25">
      <c r="A20" s="21" t="s">
        <v>29</v>
      </c>
      <c r="B20" s="22" t="e">
        <f>'Raw Data'!B20/SUM('Raw Data'!B20:F20)</f>
        <v>#DIV/0!</v>
      </c>
      <c r="C20" s="23" t="e">
        <f>'Raw Data'!C20/SUM('Raw Data'!B20:F20)</f>
        <v>#DIV/0!</v>
      </c>
      <c r="D20" s="24" t="e">
        <f>'Raw Data'!D20/SUM('Raw Data'!B20:F20)</f>
        <v>#DIV/0!</v>
      </c>
      <c r="E20" s="25" t="e">
        <f>'Raw Data'!E20/SUM('Raw Data'!B20:F20)</f>
        <v>#DIV/0!</v>
      </c>
      <c r="F20" s="26" t="e">
        <f>'Raw Data'!F20/SUM('Raw Data'!B20:F20)</f>
        <v>#DIV/0!</v>
      </c>
      <c r="H20" s="8" t="e">
        <f>SUM(B20:F20)</f>
        <v>#DIV/0!</v>
      </c>
    </row>
  </sheetData>
  <sheetProtection sheet="1" objects="1" scenarios="1"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tabSelected="1" workbookViewId="0">
      <selection activeCell="T5" sqref="T5"/>
    </sheetView>
  </sheetViews>
  <sheetFormatPr defaultRowHeight="15" x14ac:dyDescent="0.25"/>
  <cols>
    <col min="9" max="9" width="9.140625" customWidth="1"/>
    <col min="10" max="12" width="9.140625" hidden="1" customWidth="1"/>
  </cols>
  <sheetData>
    <row r="1" spans="1:12" x14ac:dyDescent="0.25">
      <c r="A1" s="107" t="s">
        <v>46</v>
      </c>
      <c r="B1" s="107"/>
      <c r="C1" s="107"/>
      <c r="D1" s="107"/>
      <c r="E1" s="107"/>
      <c r="F1" s="107"/>
      <c r="G1" s="107"/>
      <c r="H1" s="107"/>
      <c r="I1" s="107"/>
    </row>
    <row r="2" spans="1:12" x14ac:dyDescent="0.25">
      <c r="A2" s="15"/>
      <c r="B2" s="15"/>
      <c r="C2" s="15"/>
      <c r="D2" s="15"/>
      <c r="E2" s="15"/>
      <c r="F2" s="15"/>
      <c r="G2" s="15"/>
      <c r="H2" s="15"/>
      <c r="I2" s="15"/>
    </row>
    <row r="3" spans="1:12" ht="45" customHeight="1" x14ac:dyDescent="0.25">
      <c r="A3" s="106" t="s">
        <v>50</v>
      </c>
      <c r="B3" s="106"/>
      <c r="C3" s="106"/>
      <c r="D3" s="106"/>
      <c r="E3" s="106"/>
      <c r="F3" s="106"/>
      <c r="G3" s="106"/>
      <c r="H3" s="106"/>
      <c r="I3" s="106"/>
    </row>
    <row r="5" spans="1:12" ht="75" customHeight="1" x14ac:dyDescent="0.25">
      <c r="A5" s="106" t="s">
        <v>52</v>
      </c>
      <c r="B5" s="106"/>
      <c r="C5" s="106"/>
      <c r="D5" s="106"/>
      <c r="E5" s="106"/>
      <c r="F5" s="106"/>
      <c r="G5" s="106"/>
      <c r="H5" s="106"/>
      <c r="I5" s="106"/>
      <c r="J5" s="12"/>
      <c r="K5" s="12"/>
      <c r="L5" s="12"/>
    </row>
    <row r="7" spans="1:12" ht="45" customHeight="1" x14ac:dyDescent="0.25">
      <c r="A7" s="106" t="s">
        <v>47</v>
      </c>
      <c r="B7" s="106"/>
      <c r="C7" s="106"/>
      <c r="D7" s="106"/>
      <c r="E7" s="106"/>
      <c r="F7" s="106"/>
      <c r="G7" s="106"/>
      <c r="H7" s="106"/>
      <c r="I7" s="106"/>
      <c r="J7" s="106"/>
      <c r="K7" s="106"/>
      <c r="L7" s="106"/>
    </row>
    <row r="9" spans="1:12" ht="15" customHeight="1" x14ac:dyDescent="0.25">
      <c r="A9" s="106" t="s">
        <v>53</v>
      </c>
      <c r="B9" s="106"/>
      <c r="C9" s="106"/>
      <c r="D9" s="106"/>
      <c r="E9" s="106"/>
      <c r="F9" s="106"/>
      <c r="G9" s="106"/>
      <c r="H9" s="106"/>
      <c r="I9" s="106"/>
      <c r="J9" s="106"/>
      <c r="K9" s="106"/>
      <c r="L9" s="106"/>
    </row>
    <row r="11" spans="1:12" ht="30" customHeight="1" x14ac:dyDescent="0.25">
      <c r="A11" s="106" t="s">
        <v>48</v>
      </c>
      <c r="B11" s="106"/>
      <c r="C11" s="106"/>
      <c r="D11" s="106"/>
      <c r="E11" s="106"/>
      <c r="F11" s="106"/>
      <c r="G11" s="106"/>
      <c r="H11" s="106"/>
      <c r="I11" s="106"/>
    </row>
    <row r="13" spans="1:12" x14ac:dyDescent="0.25">
      <c r="A13" s="106" t="s">
        <v>49</v>
      </c>
      <c r="B13" s="106"/>
      <c r="C13" s="106"/>
      <c r="D13" s="106"/>
      <c r="E13" s="106"/>
      <c r="F13" s="106"/>
      <c r="G13" s="106"/>
      <c r="H13" s="106"/>
      <c r="I13" s="106"/>
    </row>
    <row r="14" spans="1:12" ht="30" customHeight="1" x14ac:dyDescent="0.25">
      <c r="B14" s="106" t="s">
        <v>54</v>
      </c>
      <c r="C14" s="106"/>
      <c r="D14" s="106"/>
      <c r="E14" s="106"/>
      <c r="F14" s="106"/>
      <c r="G14" s="106"/>
      <c r="H14" s="106"/>
      <c r="I14" s="106"/>
    </row>
    <row r="15" spans="1:12" ht="60" customHeight="1" x14ac:dyDescent="0.25">
      <c r="B15" s="106" t="s">
        <v>67</v>
      </c>
      <c r="C15" s="106"/>
      <c r="D15" s="106"/>
      <c r="E15" s="106"/>
      <c r="F15" s="106"/>
      <c r="G15" s="106"/>
      <c r="H15" s="106"/>
      <c r="I15" s="106"/>
    </row>
    <row r="17" spans="1:9" ht="45" customHeight="1" x14ac:dyDescent="0.25">
      <c r="A17" s="106" t="s">
        <v>55</v>
      </c>
      <c r="B17" s="106"/>
      <c r="C17" s="106"/>
      <c r="D17" s="106"/>
      <c r="E17" s="106"/>
      <c r="F17" s="106"/>
      <c r="G17" s="106"/>
      <c r="H17" s="106"/>
      <c r="I17" s="106"/>
    </row>
    <row r="19" spans="1:9" ht="45" customHeight="1" x14ac:dyDescent="0.25">
      <c r="A19" s="106" t="s">
        <v>51</v>
      </c>
      <c r="B19" s="106"/>
      <c r="C19" s="106"/>
      <c r="D19" s="106"/>
      <c r="E19" s="106"/>
      <c r="F19" s="106"/>
      <c r="G19" s="106"/>
      <c r="H19" s="106"/>
      <c r="I19" s="106"/>
    </row>
  </sheetData>
  <sheetProtection sheet="1" objects="1" scenarios="1" selectLockedCells="1" selectUnlockedCells="1"/>
  <mergeCells count="13">
    <mergeCell ref="A19:I19"/>
    <mergeCell ref="A11:I11"/>
    <mergeCell ref="A13:I13"/>
    <mergeCell ref="B14:I14"/>
    <mergeCell ref="B15:I15"/>
    <mergeCell ref="J7:L7"/>
    <mergeCell ref="A9:I9"/>
    <mergeCell ref="J9:L9"/>
    <mergeCell ref="A17:I17"/>
    <mergeCell ref="A1:I1"/>
    <mergeCell ref="A3:I3"/>
    <mergeCell ref="A5:I5"/>
    <mergeCell ref="A7:I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Raw Data</vt:lpstr>
      <vt:lpstr>Analysis</vt:lpstr>
      <vt:lpstr>Instructions</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2025-07 SOM Paper Ballot</dc:title>
  <dc:subject>SOM</dc:subject>
  <dc:creator>OPNAV N17</dc:creator>
  <cp:keywords>SOM</cp:keywords>
  <cp:lastPrinted>2022-01-14T20:06:37Z</cp:lastPrinted>
  <dcterms:created xsi:type="dcterms:W3CDTF">2022-01-04T19:58:11Z</dcterms:created>
  <dcterms:modified xsi:type="dcterms:W3CDTF">2025-07-16T19:25:45Z</dcterms:modified>
</cp:coreProperties>
</file>